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в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<sst xmlns="http://schemas.openxmlformats.org/spreadsheetml/2006/main" count="44" uniqueCount="41">
  <si>
    <t>33</t>
  </si>
  <si>
    <t xml:space="preserve">Кекс </t>
  </si>
  <si>
    <t>сладкое</t>
  </si>
  <si>
    <t>Хлеб ржаной</t>
  </si>
  <si>
    <t>хлеб черн.</t>
  </si>
  <si>
    <t>Батон</t>
  </si>
  <si>
    <t>хлеб бел.</t>
  </si>
  <si>
    <t>180</t>
  </si>
  <si>
    <t>Компот из сухофруктов</t>
  </si>
  <si>
    <t>напиток</t>
  </si>
  <si>
    <t>гарнир</t>
  </si>
  <si>
    <t>163</t>
  </si>
  <si>
    <t>Омлет натуральный с маслом сливочным</t>
  </si>
  <si>
    <t>2 блюдо</t>
  </si>
  <si>
    <t>Суп картоф вермиш. с фрикадельками, зеленью</t>
  </si>
  <si>
    <t>1 блюдо</t>
  </si>
  <si>
    <t>закуска</t>
  </si>
  <si>
    <t>Обед</t>
  </si>
  <si>
    <t>фрукты</t>
  </si>
  <si>
    <t>Завтрак 2</t>
  </si>
  <si>
    <t>Яблоко</t>
  </si>
  <si>
    <t>хлеб</t>
  </si>
  <si>
    <t xml:space="preserve">200 </t>
  </si>
  <si>
    <t>Сок тет/пак</t>
  </si>
  <si>
    <t>Биточки куриные с рожками отварными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</si>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</sst>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8" xfId="0" applyFill="1" applyBorder="1"/>
    <xf numFmtId="0" fontId="0" fillId="0" borderId="9" xfId="0" applyBorder="1"/>
    <xf numFmtId="164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0" borderId="8" xfId="0" applyBorder="1"/>
    <xf numFmtId="2" fontId="2" fillId="3" borderId="5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2" fontId="3" fillId="3" borderId="6" xfId="0" applyNumberFormat="1" applyFont="1" applyFill="1" applyBorder="1" applyAlignment="1" applyProtection="1">
      <alignment horizontal="center" wrapText="1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40</v>
      </c>
      <c r="B1" s="78" t="s">
        <v>39</v>
      </c>
      <c r="C1" s="77"/>
      <c r="D1" s="76"/>
      <c r="E1" t="s">
        <v>38</v>
      </c>
      <c r="F1" s="75"/>
      <c r="I1" t="s">
        <v>37</v>
      </c>
      <c r="J1" s="74">
        <v>45601</v>
      </c>
    </row>
    <row r="2" spans="1:12" ht="7.5" customHeight="1" thickBot="1" x14ac:dyDescent="0.3"/>
    <row r="3" spans="1:12" ht="15.75" thickBot="1" x14ac:dyDescent="0.3">
      <c r="A3" s="73" t="s">
        <v>36</v>
      </c>
      <c r="B3" s="72" t="s">
        <v>35</v>
      </c>
      <c r="C3" s="72" t="s">
        <v>34</v>
      </c>
      <c r="D3" s="72" t="s">
        <v>33</v>
      </c>
      <c r="E3" s="72" t="s">
        <v>32</v>
      </c>
      <c r="F3" s="72" t="s">
        <v>31</v>
      </c>
      <c r="G3" s="72" t="s">
        <v>30</v>
      </c>
      <c r="H3" s="72" t="s">
        <v>29</v>
      </c>
      <c r="I3" s="72" t="s">
        <v>28</v>
      </c>
      <c r="J3" s="71" t="s">
        <v>27</v>
      </c>
    </row>
    <row r="4" spans="1:12" x14ac:dyDescent="0.25">
      <c r="A4" s="59" t="s">
        <v>26</v>
      </c>
      <c r="B4" s="70" t="s">
        <v>25</v>
      </c>
      <c r="C4" s="65">
        <v>499.51600000000002</v>
      </c>
      <c r="D4" s="49" t="s">
        <v>24</v>
      </c>
      <c r="E4" s="69">
        <v>240</v>
      </c>
      <c r="F4" s="47">
        <v>46.91</v>
      </c>
      <c r="G4" s="15">
        <f>294+221</f>
        <v>515</v>
      </c>
      <c r="H4" s="15">
        <f>18.6+5.3</f>
        <v>23.900000000000002</v>
      </c>
      <c r="I4" s="15">
        <f>20.1+6.2</f>
        <v>26.3</v>
      </c>
      <c r="J4" s="14">
        <f>9+35.3</f>
        <v>44.3</v>
      </c>
    </row>
    <row r="5" spans="1:12" x14ac:dyDescent="0.25">
      <c r="A5" s="21"/>
      <c r="B5" s="26" t="s">
        <v>9</v>
      </c>
      <c r="C5" s="65">
        <v>707</v>
      </c>
      <c r="D5" s="49" t="s">
        <v>23</v>
      </c>
      <c r="E5" s="68" t="s">
        <v>22</v>
      </c>
      <c r="F5" s="47">
        <v>23.8</v>
      </c>
      <c r="G5" s="15">
        <v>108</v>
      </c>
      <c r="H5" s="15">
        <v>1.4</v>
      </c>
      <c r="I5" s="15">
        <v>0</v>
      </c>
      <c r="J5" s="14">
        <v>25.6</v>
      </c>
    </row>
    <row r="6" spans="1:12" x14ac:dyDescent="0.25">
      <c r="A6" s="21"/>
      <c r="B6" s="26" t="s">
        <v>21</v>
      </c>
      <c r="C6" s="65"/>
      <c r="D6" s="49" t="s">
        <v>5</v>
      </c>
      <c r="E6" s="24">
        <v>22</v>
      </c>
      <c r="F6" s="47">
        <v>2.83</v>
      </c>
      <c r="G6" s="67">
        <f>E6*116.9/50</f>
        <v>51.436000000000007</v>
      </c>
      <c r="H6" s="67">
        <f>E6*3.95/50</f>
        <v>1.7380000000000002</v>
      </c>
      <c r="I6" s="67">
        <f>E6*0.5/50</f>
        <v>0.22</v>
      </c>
      <c r="J6" s="66">
        <f>E6*24.15/50</f>
        <v>10.625999999999999</v>
      </c>
    </row>
    <row r="7" spans="1:12" x14ac:dyDescent="0.25">
      <c r="A7" s="21"/>
      <c r="B7" s="51" t="s">
        <v>18</v>
      </c>
      <c r="C7" s="65"/>
      <c r="D7" s="49" t="s">
        <v>20</v>
      </c>
      <c r="E7" s="48">
        <v>153</v>
      </c>
      <c r="F7" s="47">
        <v>26.46</v>
      </c>
      <c r="G7" s="15">
        <v>60</v>
      </c>
      <c r="H7" s="15">
        <v>0.5</v>
      </c>
      <c r="I7" s="15">
        <v>0</v>
      </c>
      <c r="J7" s="14">
        <v>12.9</v>
      </c>
    </row>
    <row r="8" spans="1:12" ht="15.75" thickBot="1" x14ac:dyDescent="0.3">
      <c r="A8" s="13"/>
      <c r="B8" s="12"/>
      <c r="C8" s="65"/>
      <c r="D8" s="64"/>
      <c r="E8" s="63"/>
      <c r="F8" s="62"/>
      <c r="G8" s="61"/>
      <c r="H8" s="61"/>
      <c r="I8" s="61"/>
      <c r="J8" s="60"/>
    </row>
    <row r="9" spans="1:12" x14ac:dyDescent="0.25">
      <c r="A9" s="59" t="s">
        <v>19</v>
      </c>
      <c r="B9" s="58" t="s">
        <v>18</v>
      </c>
      <c r="C9" s="57"/>
      <c r="D9" s="56"/>
      <c r="E9" s="55"/>
      <c r="F9" s="54"/>
      <c r="G9" s="53"/>
      <c r="H9" s="53"/>
      <c r="I9" s="53"/>
      <c r="J9" s="52"/>
    </row>
    <row r="10" spans="1:12" x14ac:dyDescent="0.25">
      <c r="A10" s="21"/>
      <c r="B10" s="51"/>
      <c r="C10" s="50"/>
      <c r="D10" s="49"/>
      <c r="E10" s="48"/>
      <c r="F10" s="47"/>
      <c r="G10" s="15"/>
      <c r="H10" s="15"/>
      <c r="I10" s="15"/>
      <c r="J10" s="46"/>
    </row>
    <row r="11" spans="1:12" ht="15.75" thickBot="1" x14ac:dyDescent="0.3">
      <c r="A11" s="13"/>
      <c r="B11" s="12"/>
      <c r="C11" s="45"/>
      <c r="D11" s="44"/>
      <c r="E11" s="43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17</v>
      </c>
      <c r="B12" s="42" t="s">
        <v>16</v>
      </c>
      <c r="C12" s="41"/>
      <c r="D12" s="40"/>
      <c r="E12" s="39"/>
      <c r="F12" s="38"/>
      <c r="G12" s="37"/>
      <c r="H12" s="37"/>
      <c r="I12" s="37"/>
      <c r="J12" s="36"/>
    </row>
    <row r="13" spans="1:12" ht="30" x14ac:dyDescent="0.25">
      <c r="A13" s="21"/>
      <c r="B13" s="26" t="s">
        <v>15</v>
      </c>
      <c r="C13" s="25">
        <v>140</v>
      </c>
      <c r="D13" s="33" t="s">
        <v>14</v>
      </c>
      <c r="E13" s="35">
        <v>286</v>
      </c>
      <c r="F13" s="31">
        <v>20.21</v>
      </c>
      <c r="G13" s="15">
        <v>174</v>
      </c>
      <c r="H13" s="15">
        <v>8.3000000000000007</v>
      </c>
      <c r="I13" s="15">
        <v>8.4</v>
      </c>
      <c r="J13" s="34">
        <v>15.9</v>
      </c>
    </row>
    <row r="14" spans="1:12" x14ac:dyDescent="0.25">
      <c r="A14" s="21"/>
      <c r="B14" s="26" t="s">
        <v>13</v>
      </c>
      <c r="C14" s="25">
        <v>340</v>
      </c>
      <c r="D14" s="33" t="s">
        <v>12</v>
      </c>
      <c r="E14" s="32" t="s">
        <v>11</v>
      </c>
      <c r="F14" s="31">
        <v>48.84</v>
      </c>
      <c r="G14" s="15">
        <v>323</v>
      </c>
      <c r="H14" s="15">
        <v>7.25</v>
      </c>
      <c r="I14" s="15">
        <v>32</v>
      </c>
      <c r="J14" s="14">
        <v>1.3</v>
      </c>
    </row>
    <row r="15" spans="1:12" x14ac:dyDescent="0.25">
      <c r="A15" s="21"/>
      <c r="B15" s="26" t="s">
        <v>10</v>
      </c>
      <c r="C15" s="25"/>
      <c r="D15" s="18"/>
      <c r="E15" s="17"/>
      <c r="F15" s="16"/>
      <c r="G15" s="15"/>
      <c r="H15" s="15"/>
      <c r="I15" s="15"/>
      <c r="J15" s="14"/>
    </row>
    <row r="16" spans="1:12" x14ac:dyDescent="0.25">
      <c r="A16" s="21"/>
      <c r="B16" s="26" t="s">
        <v>9</v>
      </c>
      <c r="C16" s="25">
        <v>639</v>
      </c>
      <c r="D16" s="18" t="s">
        <v>8</v>
      </c>
      <c r="E16" s="17" t="s">
        <v>7</v>
      </c>
      <c r="F16" s="16">
        <v>5.87</v>
      </c>
      <c r="G16" s="15">
        <v>86.4</v>
      </c>
      <c r="H16" s="15">
        <v>0.3</v>
      </c>
      <c r="I16" s="15">
        <v>0</v>
      </c>
      <c r="J16" s="14">
        <v>15.7</v>
      </c>
    </row>
    <row r="17" spans="1:12" x14ac:dyDescent="0.25">
      <c r="A17" s="21"/>
      <c r="B17" s="26" t="s">
        <v>6</v>
      </c>
      <c r="C17" s="25"/>
      <c r="D17" s="30" t="s">
        <v>5</v>
      </c>
      <c r="E17" s="24">
        <v>30</v>
      </c>
      <c r="F17" s="29">
        <v>3.93</v>
      </c>
      <c r="G17" s="28">
        <f>E17*116.9/50</f>
        <v>70.14</v>
      </c>
      <c r="H17" s="28">
        <f>E17*3.95/50</f>
        <v>2.37</v>
      </c>
      <c r="I17" s="28">
        <f>E17*0.5/50</f>
        <v>0.3</v>
      </c>
      <c r="J17" s="27">
        <f>E17*24.15/50</f>
        <v>14.49</v>
      </c>
    </row>
    <row r="18" spans="1:12" x14ac:dyDescent="0.25">
      <c r="A18" s="21"/>
      <c r="B18" s="26" t="s">
        <v>4</v>
      </c>
      <c r="C18" s="25"/>
      <c r="D18" s="18" t="s">
        <v>3</v>
      </c>
      <c r="E18" s="24">
        <v>33</v>
      </c>
      <c r="F18" s="16">
        <v>2.15</v>
      </c>
      <c r="G18" s="23">
        <f>E18*76/30</f>
        <v>83.6</v>
      </c>
      <c r="H18" s="23">
        <f>E18*1.44/30</f>
        <v>1.5839999999999999</v>
      </c>
      <c r="I18" s="23">
        <f>E18*0.36/30</f>
        <v>0.39599999999999996</v>
      </c>
      <c r="J18" s="22">
        <f>E18*13.14/30</f>
        <v>14.454000000000001</v>
      </c>
    </row>
    <row r="19" spans="1:12" x14ac:dyDescent="0.25">
      <c r="A19" s="21"/>
      <c r="B19" s="20" t="s">
        <v>2</v>
      </c>
      <c r="C19" s="19"/>
      <c r="D19" s="18" t="s">
        <v>1</v>
      </c>
      <c r="E19" s="17" t="s">
        <v>0</v>
      </c>
      <c r="F19" s="16">
        <v>19</v>
      </c>
      <c r="G19" s="15">
        <v>142</v>
      </c>
      <c r="H19" s="15">
        <v>2</v>
      </c>
      <c r="I19" s="15">
        <v>9</v>
      </c>
      <c r="J19" s="14">
        <v>13.4</v>
      </c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2024-11-04T14:43:06Z</dcterms:created>
  <dcterms:modified xsi:type="dcterms:W3CDTF">2024-11-04T14:43:25Z</dcterms:modified>
</cp:coreProperties>
</file>