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ч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8" i="1"/>
  <c r="G18" i="1" s="1"/>
  <c r="J18" i="1" l="1"/>
  <c r="I18" i="1"/>
  <c r="H18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<sst xmlns="http://schemas.openxmlformats.org/spreadsheetml/2006/main" count="42" uniqueCount="41">
  <si>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</si>
  <si>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</si>
  <si>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</si>
  <si>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</si>
  <si>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</si>
  <si>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</si>
  <si>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</si>
  <si>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маслом/огурец свежий</t>
  </si>
  <si>
    <t>2 блюдо</t>
  </si>
  <si>
    <t>Борщ из св. капусты с фрикад,сметаной, зелень</t>
  </si>
  <si>
    <t>1 блюдо</t>
  </si>
  <si>
    <t>закуска</t>
  </si>
  <si>
    <t>Обед</t>
  </si>
  <si>
    <t>фрукты</t>
  </si>
  <si>
    <t>Завтрак 2</t>
  </si>
  <si>
    <t>145</t>
  </si>
  <si>
    <t>Яблоко свежее</t>
  </si>
  <si>
    <t>60</t>
  </si>
  <si>
    <t>Бутерброд с сыром, маслом</t>
  </si>
  <si>
    <t>хлеб</t>
  </si>
  <si>
    <t>180</t>
  </si>
  <si>
    <t>Какао на молоке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</si>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</sst>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3" borderId="7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4" fillId="3" borderId="9" xfId="0" applyNumberFormat="1" applyFont="1" applyFill="1" applyBorder="1" applyAlignment="1">
      <alignment horizontal="right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2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49" fontId="3" fillId="3" borderId="17" xfId="0" applyNumberFormat="1" applyFont="1" applyFill="1" applyBorder="1" applyAlignment="1">
      <alignment horizontal="center"/>
    </xf>
    <xf numFmtId="0" fontId="0" fillId="2" borderId="18" xfId="0" applyFont="1" applyFill="1" applyBorder="1" applyProtection="1">
      <protection locked="0"/>
    </xf>
    <xf numFmtId="0" fontId="0" fillId="0" borderId="19" xfId="0" applyBorder="1"/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8" xfId="0" applyFill="1" applyBorder="1"/>
    <xf numFmtId="0" fontId="0" fillId="0" borderId="21" xfId="0" applyBorder="1"/>
    <xf numFmtId="0" fontId="5" fillId="3" borderId="7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0" fontId="6" fillId="3" borderId="22" xfId="0" applyFont="1" applyFill="1" applyBorder="1"/>
    <xf numFmtId="0" fontId="1" fillId="2" borderId="10" xfId="0" applyFont="1" applyFill="1" applyBorder="1" applyProtection="1">
      <protection locked="0"/>
    </xf>
    <xf numFmtId="0" fontId="5" fillId="3" borderId="12" xfId="0" applyFont="1" applyFill="1" applyBorder="1" applyAlignment="1">
      <alignment horizontal="right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right"/>
      <protection locked="0"/>
    </xf>
    <xf numFmtId="0" fontId="5" fillId="3" borderId="9" xfId="0" applyFont="1" applyFill="1" applyBorder="1" applyAlignment="1" applyProtection="1">
      <alignment horizontal="right"/>
      <protection locked="0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6" xfId="0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40</v>
      </c>
      <c r="B1" s="72" t="s">
        <v>39</v>
      </c>
      <c r="C1" s="71"/>
      <c r="D1" s="70"/>
      <c r="E1" t="s">
        <v>38</v>
      </c>
      <c r="F1" s="69"/>
      <c r="I1" t="s">
        <v>37</v>
      </c>
      <c r="J1" s="68">
        <v>45554</v>
      </c>
    </row>
    <row r="2" spans="1:12" ht="7.5" customHeight="1" thickBot="1" x14ac:dyDescent="0.3">
      <c r="J2" s="67"/>
    </row>
    <row r="3" spans="1:12" ht="15.75" thickBot="1" x14ac:dyDescent="0.3">
      <c r="A3" s="66" t="s">
        <v>36</v>
      </c>
      <c r="B3" s="65" t="s">
        <v>35</v>
      </c>
      <c r="C3" s="65" t="s">
        <v>34</v>
      </c>
      <c r="D3" s="65" t="s">
        <v>33</v>
      </c>
      <c r="E3" s="65" t="s">
        <v>32</v>
      </c>
      <c r="F3" s="65" t="s">
        <v>31</v>
      </c>
      <c r="G3" s="65" t="s">
        <v>30</v>
      </c>
      <c r="H3" s="65" t="s">
        <v>29</v>
      </c>
      <c r="I3" s="65" t="s">
        <v>28</v>
      </c>
      <c r="J3" s="64" t="s">
        <v>27</v>
      </c>
    </row>
    <row r="4" spans="1:12" x14ac:dyDescent="0.25">
      <c r="A4" s="46" t="s">
        <v>26</v>
      </c>
      <c r="B4" s="63" t="s">
        <v>25</v>
      </c>
      <c r="C4" s="61">
        <v>626</v>
      </c>
      <c r="D4" s="62" t="s">
        <v>24</v>
      </c>
      <c r="E4" s="59" t="s">
        <v>23</v>
      </c>
      <c r="F4" s="58">
        <v>26.29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22</v>
      </c>
      <c r="C5" s="61">
        <v>693</v>
      </c>
      <c r="D5" s="60" t="s">
        <v>21</v>
      </c>
      <c r="E5" s="59" t="s">
        <v>20</v>
      </c>
      <c r="F5" s="58">
        <v>17.3</v>
      </c>
      <c r="G5" s="57">
        <v>112.5</v>
      </c>
      <c r="H5" s="57">
        <v>3.78</v>
      </c>
      <c r="I5" s="57">
        <v>5</v>
      </c>
      <c r="J5" s="56">
        <v>32.5</v>
      </c>
    </row>
    <row r="6" spans="1:12" x14ac:dyDescent="0.25">
      <c r="A6" s="13"/>
      <c r="B6" s="20" t="s">
        <v>19</v>
      </c>
      <c r="C6" s="55">
        <v>3</v>
      </c>
      <c r="D6" s="54" t="s">
        <v>18</v>
      </c>
      <c r="E6" s="50" t="s">
        <v>17</v>
      </c>
      <c r="F6" s="49">
        <v>31.07</v>
      </c>
      <c r="G6" s="48">
        <v>303.39999999999998</v>
      </c>
      <c r="H6" s="48">
        <v>12.6</v>
      </c>
      <c r="I6" s="48">
        <v>21.8</v>
      </c>
      <c r="J6" s="53">
        <v>14.1</v>
      </c>
    </row>
    <row r="7" spans="1:12" x14ac:dyDescent="0.25">
      <c r="A7" s="13"/>
      <c r="B7" s="19" t="s">
        <v>13</v>
      </c>
      <c r="C7" s="52"/>
      <c r="D7" s="51" t="s">
        <v>16</v>
      </c>
      <c r="E7" s="50" t="s">
        <v>15</v>
      </c>
      <c r="F7" s="49">
        <v>25.34</v>
      </c>
      <c r="G7" s="48">
        <v>60</v>
      </c>
      <c r="H7" s="48">
        <v>0.5</v>
      </c>
      <c r="I7" s="48">
        <v>0</v>
      </c>
      <c r="J7" s="47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14</v>
      </c>
      <c r="B9" s="45" t="s">
        <v>13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3"/>
      <c r="B10" s="19"/>
      <c r="C10" s="19"/>
      <c r="D10" s="24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279</v>
      </c>
      <c r="F13" s="30">
        <v>23.16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ht="30" x14ac:dyDescent="0.25">
      <c r="A14" s="13"/>
      <c r="B14" s="20" t="s">
        <v>8</v>
      </c>
      <c r="C14" s="25">
        <v>478</v>
      </c>
      <c r="D14" s="29" t="s">
        <v>7</v>
      </c>
      <c r="E14" s="17">
        <v>200</v>
      </c>
      <c r="F14" s="16">
        <f>42.28+8.05</f>
        <v>50.33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f>F18/65.57*1000</f>
        <v>41.329876467896909</v>
      </c>
      <c r="F18" s="16">
        <v>2.71</v>
      </c>
      <c r="G18" s="15">
        <f>E18*76/30</f>
        <v>104.70235371867217</v>
      </c>
      <c r="H18" s="15">
        <f>E18*1.44/30</f>
        <v>1.9838340704590516</v>
      </c>
      <c r="I18" s="15">
        <f>E18*0.36/30</f>
        <v>0.49595851761476289</v>
      </c>
      <c r="J18" s="14">
        <f>E18*13.14/30</f>
        <v>18.102485892938844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2024-09-15T12:22:25Z</dcterms:created>
  <dcterms:modified xsi:type="dcterms:W3CDTF">2024-09-15T12:22:35Z</dcterms:modified>
</cp:coreProperties>
</file>