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8" i="1"/>
  <c r="G18" i="1" s="1"/>
  <c r="J18" i="1" l="1"/>
  <c r="I18" i="1"/>
  <c r="H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<sst xmlns="http://schemas.openxmlformats.org/spreadsheetml/2006/main" count="43" uniqueCount="42">
  <si>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</si>
  <si>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</si>
  <si>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</si>
  <si>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>200</t>
  </si>
  <si>
    <t>Сок ГОСТ тет/пак</t>
  </si>
  <si>
    <t>напиток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</si>
  <si>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</si>
  <si>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</si>
  <si>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</si>
  <si>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</si>
  <si>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</si>
  <si>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</si>
  <si>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</si>
  <si>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</si>
  <si>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</si>
  <si>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</si>
  <si>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</si>
  <si>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</si>
  <si>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65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</si>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</sst>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2" fontId="2" fillId="2" borderId="1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/>
    <xf numFmtId="1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7" xfId="0" applyBorder="1"/>
    <xf numFmtId="2" fontId="4" fillId="2" borderId="1" xfId="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 applyProtection="1">
      <alignment horizontal="center"/>
      <protection locked="0"/>
    </xf>
    <xf numFmtId="0" fontId="5" fillId="2" borderId="2" xfId="0" applyFont="1" applyFill="1" applyBorder="1"/>
    <xf numFmtId="0" fontId="0" fillId="3" borderId="9" xfId="0" applyFill="1" applyBorder="1" applyProtection="1">
      <protection locked="0"/>
    </xf>
    <xf numFmtId="0" fontId="0" fillId="0" borderId="9" xfId="0" applyBorder="1"/>
    <xf numFmtId="2" fontId="0" fillId="3" borderId="10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9" fontId="5" fillId="2" borderId="17" xfId="0" applyNumberFormat="1" applyFont="1" applyFill="1" applyBorder="1" applyAlignment="1">
      <alignment horizontal="center"/>
    </xf>
    <xf numFmtId="0" fontId="0" fillId="3" borderId="18" xfId="0" applyFont="1" applyFill="1" applyBorder="1" applyProtection="1">
      <protection locked="0"/>
    </xf>
    <xf numFmtId="0" fontId="0" fillId="0" borderId="19" xfId="0" applyBorder="1"/>
    <xf numFmtId="1" fontId="0" fillId="3" borderId="10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/>
    <xf numFmtId="0" fontId="0" fillId="0" borderId="21" xfId="0" applyBorder="1"/>
    <xf numFmtId="1" fontId="0" fillId="3" borderId="22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3" xfId="0" applyFont="1" applyFill="1" applyBorder="1"/>
    <xf numFmtId="0" fontId="1" fillId="3" borderId="9" xfId="0" applyFont="1" applyFill="1" applyBorder="1" applyProtection="1">
      <protection locked="0"/>
    </xf>
    <xf numFmtId="0" fontId="6" fillId="2" borderId="11" xfId="0" applyFont="1" applyFill="1" applyBorder="1" applyAlignment="1">
      <alignment horizontal="righ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1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Protection="1">
      <protection locked="0"/>
    </xf>
    <xf numFmtId="0" fontId="0" fillId="0" borderId="27" xfId="0" applyBorder="1" applyAlignment="1" applyProtection="1">
      <protection locked="0"/>
    </xf>
    <xf numFmtId="0" fontId="0" fillId="3" borderId="28" xfId="0" applyFill="1" applyBorder="1" applyAlignment="1" applyProtection="1">
      <protection locked="0"/>
    </xf>
    <xf numFmtId="0" fontId="0" fillId="3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5" t="s">
        <v>40</v>
      </c>
      <c r="C1" s="74"/>
      <c r="D1" s="73"/>
      <c r="E1" t="s">
        <v>39</v>
      </c>
      <c r="F1" s="72"/>
      <c r="I1" t="s">
        <v>38</v>
      </c>
      <c r="J1" s="71">
        <v>45393</v>
      </c>
    </row>
    <row r="2" spans="1:12" ht="7.5" customHeight="1" thickBot="1" x14ac:dyDescent="0.3">
      <c r="J2" s="70"/>
    </row>
    <row r="3" spans="1:12" ht="15.75" thickBot="1" x14ac:dyDescent="0.3">
      <c r="A3" s="69" t="s">
        <v>37</v>
      </c>
      <c r="B3" s="68" t="s">
        <v>36</v>
      </c>
      <c r="C3" s="68" t="s">
        <v>35</v>
      </c>
      <c r="D3" s="68" t="s">
        <v>34</v>
      </c>
      <c r="E3" s="68" t="s">
        <v>33</v>
      </c>
      <c r="F3" s="68" t="s">
        <v>32</v>
      </c>
      <c r="G3" s="68" t="s">
        <v>31</v>
      </c>
      <c r="H3" s="68" t="s">
        <v>30</v>
      </c>
      <c r="I3" s="68" t="s">
        <v>29</v>
      </c>
      <c r="J3" s="67" t="s">
        <v>28</v>
      </c>
    </row>
    <row r="4" spans="1:12" x14ac:dyDescent="0.25">
      <c r="A4" s="47" t="s">
        <v>27</v>
      </c>
      <c r="B4" s="66" t="s">
        <v>26</v>
      </c>
      <c r="C4" s="64">
        <v>626</v>
      </c>
      <c r="D4" s="65" t="s">
        <v>25</v>
      </c>
      <c r="E4" s="62" t="s">
        <v>24</v>
      </c>
      <c r="F4" s="61">
        <v>25.01</v>
      </c>
      <c r="G4" s="60">
        <v>221</v>
      </c>
      <c r="H4" s="60">
        <v>5.3</v>
      </c>
      <c r="I4" s="60">
        <v>6.2</v>
      </c>
      <c r="J4" s="59">
        <v>35.299999999999997</v>
      </c>
    </row>
    <row r="5" spans="1:12" x14ac:dyDescent="0.25">
      <c r="A5" s="14"/>
      <c r="B5" s="21" t="s">
        <v>23</v>
      </c>
      <c r="C5" s="64">
        <v>693</v>
      </c>
      <c r="D5" s="63" t="s">
        <v>22</v>
      </c>
      <c r="E5" s="62" t="s">
        <v>21</v>
      </c>
      <c r="F5" s="61">
        <v>14.67</v>
      </c>
      <c r="G5" s="60">
        <v>112.5</v>
      </c>
      <c r="H5" s="60">
        <v>3.78</v>
      </c>
      <c r="I5" s="60">
        <v>5</v>
      </c>
      <c r="J5" s="59">
        <v>32.5</v>
      </c>
    </row>
    <row r="6" spans="1:12" x14ac:dyDescent="0.25">
      <c r="A6" s="14"/>
      <c r="B6" s="21" t="s">
        <v>20</v>
      </c>
      <c r="C6" s="58">
        <v>3</v>
      </c>
      <c r="D6" s="57" t="s">
        <v>19</v>
      </c>
      <c r="E6" s="53" t="s">
        <v>18</v>
      </c>
      <c r="F6" s="52">
        <v>33.57</v>
      </c>
      <c r="G6" s="51">
        <v>303.39999999999998</v>
      </c>
      <c r="H6" s="51">
        <v>12.6</v>
      </c>
      <c r="I6" s="51">
        <v>21.8</v>
      </c>
      <c r="J6" s="56">
        <v>14.1</v>
      </c>
    </row>
    <row r="7" spans="1:12" x14ac:dyDescent="0.25">
      <c r="A7" s="14"/>
      <c r="B7" s="20" t="s">
        <v>14</v>
      </c>
      <c r="C7" s="55"/>
      <c r="D7" s="54" t="s">
        <v>17</v>
      </c>
      <c r="E7" s="53" t="s">
        <v>16</v>
      </c>
      <c r="F7" s="52">
        <v>26.75</v>
      </c>
      <c r="G7" s="51">
        <v>60</v>
      </c>
      <c r="H7" s="51">
        <v>0.5</v>
      </c>
      <c r="I7" s="51">
        <v>0</v>
      </c>
      <c r="J7" s="50">
        <v>12.9</v>
      </c>
    </row>
    <row r="8" spans="1:12" ht="15.75" thickBot="1" x14ac:dyDescent="0.3">
      <c r="A8" s="8"/>
      <c r="B8" s="7"/>
      <c r="C8" s="7"/>
      <c r="D8" s="6"/>
      <c r="E8" s="5"/>
      <c r="F8" s="49"/>
      <c r="G8" s="5"/>
      <c r="H8" s="5"/>
      <c r="I8" s="5"/>
      <c r="J8" s="48"/>
    </row>
    <row r="9" spans="1:12" x14ac:dyDescent="0.25">
      <c r="A9" s="47" t="s">
        <v>15</v>
      </c>
      <c r="B9" s="46" t="s">
        <v>14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4"/>
      <c r="B10" s="20"/>
      <c r="C10" s="20"/>
      <c r="D10" s="24"/>
      <c r="E10" s="39"/>
      <c r="F10" s="40"/>
      <c r="G10" s="39"/>
      <c r="H10" s="39"/>
      <c r="I10" s="39"/>
      <c r="J10" s="38"/>
    </row>
    <row r="11" spans="1:12" ht="15.75" thickBot="1" x14ac:dyDescent="0.3">
      <c r="A11" s="8"/>
      <c r="B11" s="7"/>
      <c r="C11" s="7"/>
      <c r="D11" s="6"/>
      <c r="E11" s="5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13</v>
      </c>
      <c r="B12" s="37" t="s">
        <v>12</v>
      </c>
      <c r="C12" s="36"/>
      <c r="D12" s="19"/>
      <c r="E12" s="35"/>
      <c r="F12" s="17"/>
      <c r="G12" s="34"/>
      <c r="H12" s="34"/>
      <c r="I12" s="34"/>
      <c r="J12" s="33"/>
    </row>
    <row r="13" spans="1:12" ht="30" x14ac:dyDescent="0.25">
      <c r="A13" s="14"/>
      <c r="B13" s="21" t="s">
        <v>11</v>
      </c>
      <c r="C13" s="25">
        <v>110</v>
      </c>
      <c r="D13" s="32" t="s">
        <v>10</v>
      </c>
      <c r="E13" s="18">
        <f>17.5+250+11</f>
        <v>278.5</v>
      </c>
      <c r="F13" s="31">
        <v>23.19</v>
      </c>
      <c r="G13" s="27">
        <v>174</v>
      </c>
      <c r="H13" s="27">
        <v>8.2799999999999994</v>
      </c>
      <c r="I13" s="27">
        <v>8.4</v>
      </c>
      <c r="J13" s="26">
        <v>15.96</v>
      </c>
    </row>
    <row r="14" spans="1:12" ht="30" x14ac:dyDescent="0.25">
      <c r="A14" s="14"/>
      <c r="B14" s="21" t="s">
        <v>9</v>
      </c>
      <c r="C14" s="25">
        <v>478</v>
      </c>
      <c r="D14" s="30" t="s">
        <v>8</v>
      </c>
      <c r="E14" s="29" t="s">
        <v>7</v>
      </c>
      <c r="F14" s="17">
        <v>51.28</v>
      </c>
      <c r="G14" s="27">
        <v>365</v>
      </c>
      <c r="H14" s="27">
        <v>13</v>
      </c>
      <c r="I14" s="27">
        <v>22</v>
      </c>
      <c r="J14" s="26">
        <v>24</v>
      </c>
    </row>
    <row r="15" spans="1:12" x14ac:dyDescent="0.25">
      <c r="A15" s="14"/>
      <c r="B15" s="21" t="s">
        <v>6</v>
      </c>
      <c r="C15" s="25"/>
      <c r="D15" s="19"/>
      <c r="E15" s="28"/>
      <c r="F15" s="17"/>
      <c r="G15" s="27"/>
      <c r="H15" s="27"/>
      <c r="I15" s="27"/>
      <c r="J15" s="26"/>
    </row>
    <row r="16" spans="1:12" x14ac:dyDescent="0.25">
      <c r="A16" s="14"/>
      <c r="B16" s="21" t="s">
        <v>5</v>
      </c>
      <c r="C16" s="25">
        <v>707</v>
      </c>
      <c r="D16" s="19" t="s">
        <v>4</v>
      </c>
      <c r="E16" s="28" t="s">
        <v>3</v>
      </c>
      <c r="F16" s="17">
        <v>22.95</v>
      </c>
      <c r="G16" s="27">
        <v>129</v>
      </c>
      <c r="H16" s="27">
        <v>1.4</v>
      </c>
      <c r="I16" s="27">
        <v>0</v>
      </c>
      <c r="J16" s="26">
        <v>33</v>
      </c>
    </row>
    <row r="17" spans="1:12" x14ac:dyDescent="0.25">
      <c r="A17" s="14"/>
      <c r="B17" s="21" t="s">
        <v>2</v>
      </c>
      <c r="C17" s="25"/>
      <c r="D17" s="24"/>
      <c r="E17" s="18"/>
      <c r="F17" s="23"/>
      <c r="G17" s="3"/>
      <c r="H17" s="3"/>
      <c r="I17" s="3"/>
      <c r="J17" s="22"/>
    </row>
    <row r="18" spans="1:12" x14ac:dyDescent="0.25">
      <c r="A18" s="14"/>
      <c r="B18" s="21" t="s">
        <v>1</v>
      </c>
      <c r="C18" s="20"/>
      <c r="D18" s="19" t="s">
        <v>0</v>
      </c>
      <c r="E18" s="18">
        <f>F18/59.78*1000</f>
        <v>43.158246905319501</v>
      </c>
      <c r="F18" s="17">
        <v>2.58</v>
      </c>
      <c r="G18" s="16">
        <f>E18*76/30</f>
        <v>109.33422549347607</v>
      </c>
      <c r="H18" s="16">
        <f>E18*1.44/30</f>
        <v>2.0715958514553359</v>
      </c>
      <c r="I18" s="16">
        <f>E18*0.36/30</f>
        <v>0.51789896286383397</v>
      </c>
      <c r="J18" s="15">
        <f>E18*13.14/30</f>
        <v>18.903312144529941</v>
      </c>
    </row>
    <row r="19" spans="1:12" x14ac:dyDescent="0.25">
      <c r="A19" s="14"/>
      <c r="B19" s="13"/>
      <c r="C19" s="13"/>
      <c r="D19" s="12"/>
      <c r="E19" s="10"/>
      <c r="F19" s="11"/>
      <c r="G19" s="10"/>
      <c r="H19" s="10"/>
      <c r="I19" s="10"/>
      <c r="J19" s="9"/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2024-04-07T20:13:40Z</dcterms:created>
  <dcterms:modified xsi:type="dcterms:W3CDTF">2024-04-07T20:13:50Z</dcterms:modified>
</cp:coreProperties>
</file>