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B9D979E-719C-42DB-856D-379B46F49C2C}" xr6:coauthVersionLast="45" xr6:coauthVersionMax="45" xr10:uidLastSave="{00000000-0000-0000-0000-000000000000}"/>
  <bookViews>
    <workbookView xWindow="-108" yWindow="-108" windowWidth="23256" windowHeight="12576" xr2:uid="{7F6AFFDF-1E4A-44E9-A633-4C3CC94EB26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H19" i="1" s="1"/>
  <c r="G19" i="1" l="1"/>
  <c r="J19" i="1"/>
  <c r="I19" i="1"/>
</calcChain>
</file>

<file path=xl/sharedStrings.xml><?xml version="1.0" encoding="utf-8"?>
<sst xmlns="http://schemas.openxmlformats.org/spreadsheetml/2006/main" count="47" uniqueCount="45">
  <si>
    <t>1шт</t>
  </si>
  <si>
    <t>Яблоко свеж.</t>
  </si>
  <si>
    <t>Хлеб ржаной</t>
  </si>
  <si>
    <t>180</t>
  </si>
  <si>
    <t>Напиток апельсиновый</t>
  </si>
  <si>
    <t>хлеб черн.</t>
  </si>
  <si>
    <t>50</t>
  </si>
  <si>
    <t>Капуста тушеная</t>
  </si>
  <si>
    <t>напиток</t>
  </si>
  <si>
    <t>100</t>
  </si>
  <si>
    <t>Картофельное пюре</t>
  </si>
  <si>
    <t>гарнир</t>
  </si>
  <si>
    <t>90</t>
  </si>
  <si>
    <t>Котлета мясная</t>
  </si>
  <si>
    <t>2 блюдо</t>
  </si>
  <si>
    <t>25/250/10/1</t>
  </si>
  <si>
    <t>Щи из св.капусты с рыбой,сметаной, зеленью</t>
  </si>
  <si>
    <t>1 блюдо</t>
  </si>
  <si>
    <t>закуска</t>
  </si>
  <si>
    <t>Обед</t>
  </si>
  <si>
    <t>1/50</t>
  </si>
  <si>
    <t>Печенье «Трио»</t>
  </si>
  <si>
    <t>хлеб</t>
  </si>
  <si>
    <t>180/5</t>
  </si>
  <si>
    <t>Чай с сахаром, лимоном</t>
  </si>
  <si>
    <t>150/20</t>
  </si>
  <si>
    <t>Запеканка из творога со сгущен молоком</t>
  </si>
  <si>
    <t>гор.блюдо</t>
  </si>
  <si>
    <t>20/20</t>
  </si>
  <si>
    <t>Бутерброд с сыром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</si>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</sst>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2" borderId="3" xfId="1" applyFill="1" applyBorder="1" applyProtection="1">
      <protection locked="0"/>
    </xf>
    <xf numFmtId="164" fontId="1" fillId="0" borderId="4" xfId="1" applyBorder="1"/>
    <xf numFmtId="1" fontId="3" fillId="3" borderId="1" xfId="0" applyNumberFormat="1" applyFont="1" applyFill="1" applyBorder="1" applyAlignment="1">
      <alignment horizontal="center"/>
    </xf>
    <xf numFmtId="164" fontId="1" fillId="0" borderId="1" xfId="1" applyBorder="1"/>
    <xf numFmtId="49" fontId="3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5" fontId="1" fillId="3" borderId="1" xfId="1" applyNumberFormat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67941A98-0116-468B-A06B-2AF770D7E62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5425-9564-4A83-9EFB-7DAF9BE9991D}">
  <dimension ref="A1:J21"/>
  <sheetViews>
    <sheetView tabSelected="1" workbookViewId="0">
      <selection activeCell="B1" sqref="B1:D1"/>
    </sheetView>
  </sheetViews>
  <sheetFormatPr defaultRowHeight="13.8" x14ac:dyDescent="0.25"/>
  <cols>
    <col min="1" max="2" width="10.69921875" customWidth="1"/>
    <col min="3" max="3" width="8.796875" customWidth="1"/>
    <col min="4" max="4" width="22.296875" customWidth="1"/>
    <col min="5" max="10" width="10.69921875" customWidth="1"/>
  </cols>
  <sheetData>
    <row r="1" spans="1:10" ht="14.4" x14ac:dyDescent="0.3">
      <c r="A1" s="27" t="s">
        <v>44</v>
      </c>
      <c r="B1" s="30" t="s">
        <v>43</v>
      </c>
      <c r="C1" s="30"/>
      <c r="D1" s="30"/>
      <c r="E1" s="27" t="s">
        <v>42</v>
      </c>
      <c r="F1" s="29"/>
      <c r="G1" s="27"/>
      <c r="H1" s="27"/>
      <c r="I1" s="27" t="s">
        <v>41</v>
      </c>
      <c r="J1" s="28">
        <v>44810</v>
      </c>
    </row>
    <row r="2" spans="1:10" ht="14.4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4.4" x14ac:dyDescent="0.3">
      <c r="A3" s="26" t="s">
        <v>40</v>
      </c>
      <c r="B3" s="26" t="s">
        <v>39</v>
      </c>
      <c r="C3" s="26" t="s">
        <v>38</v>
      </c>
      <c r="D3" s="26" t="s">
        <v>37</v>
      </c>
      <c r="E3" s="26" t="s">
        <v>36</v>
      </c>
      <c r="F3" s="26" t="s">
        <v>35</v>
      </c>
      <c r="G3" s="26" t="s">
        <v>34</v>
      </c>
      <c r="H3" s="26" t="s">
        <v>33</v>
      </c>
      <c r="I3" s="26" t="s">
        <v>32</v>
      </c>
      <c r="J3" s="26" t="s">
        <v>31</v>
      </c>
    </row>
    <row r="4" spans="1:10" ht="15.6" x14ac:dyDescent="0.3">
      <c r="A4" s="25" t="s">
        <v>30</v>
      </c>
      <c r="B4" s="14" t="s">
        <v>18</v>
      </c>
      <c r="C4" s="10">
        <v>3</v>
      </c>
      <c r="D4" s="9" t="s">
        <v>29</v>
      </c>
      <c r="E4" s="15" t="s">
        <v>28</v>
      </c>
      <c r="F4" s="7">
        <v>17.399999999999999</v>
      </c>
      <c r="G4" s="6">
        <v>8</v>
      </c>
      <c r="H4" s="6">
        <v>8</v>
      </c>
      <c r="I4" s="6">
        <v>8.1999999999999993</v>
      </c>
      <c r="J4" s="6">
        <v>108</v>
      </c>
    </row>
    <row r="5" spans="1:10" ht="31.2" x14ac:dyDescent="0.3">
      <c r="A5" s="12"/>
      <c r="B5" s="14" t="s">
        <v>27</v>
      </c>
      <c r="C5" s="10">
        <v>366</v>
      </c>
      <c r="D5" s="17" t="s">
        <v>26</v>
      </c>
      <c r="E5" s="15" t="s">
        <v>25</v>
      </c>
      <c r="F5" s="7">
        <v>62.21</v>
      </c>
      <c r="G5" s="6">
        <v>22.1</v>
      </c>
      <c r="H5" s="6">
        <v>16.600000000000001</v>
      </c>
      <c r="I5" s="6">
        <v>49.8</v>
      </c>
      <c r="J5" s="6">
        <v>427</v>
      </c>
    </row>
    <row r="6" spans="1:10" ht="15.6" x14ac:dyDescent="0.3">
      <c r="A6" s="12"/>
      <c r="B6" s="14" t="s">
        <v>8</v>
      </c>
      <c r="C6" s="10">
        <v>686</v>
      </c>
      <c r="D6" s="9" t="s">
        <v>24</v>
      </c>
      <c r="E6" s="15" t="s">
        <v>23</v>
      </c>
      <c r="F6" s="7">
        <v>2.71</v>
      </c>
      <c r="G6" s="6">
        <v>0.3</v>
      </c>
      <c r="H6" s="6">
        <v>0</v>
      </c>
      <c r="I6" s="6">
        <v>15.2</v>
      </c>
      <c r="J6" s="6">
        <v>60</v>
      </c>
    </row>
    <row r="7" spans="1:10" ht="15.6" x14ac:dyDescent="0.3">
      <c r="A7" s="12"/>
      <c r="B7" s="14" t="s">
        <v>22</v>
      </c>
      <c r="C7" s="10"/>
      <c r="D7" s="9" t="s">
        <v>21</v>
      </c>
      <c r="E7" s="15" t="s">
        <v>20</v>
      </c>
      <c r="F7" s="7">
        <v>17.68</v>
      </c>
      <c r="G7" s="6"/>
      <c r="H7" s="6"/>
      <c r="I7" s="6"/>
      <c r="J7" s="6"/>
    </row>
    <row r="8" spans="1:10" ht="15.6" x14ac:dyDescent="0.3">
      <c r="A8" s="12"/>
      <c r="B8" s="4"/>
      <c r="C8" s="10"/>
      <c r="D8" s="9"/>
      <c r="E8" s="15"/>
      <c r="F8" s="7"/>
      <c r="G8" s="6"/>
      <c r="H8" s="6"/>
      <c r="I8" s="6"/>
      <c r="J8" s="6"/>
    </row>
    <row r="9" spans="1:10" ht="14.4" x14ac:dyDescent="0.3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4.4" x14ac:dyDescent="0.3">
      <c r="A10" s="25"/>
      <c r="B10" s="24"/>
      <c r="C10" s="4"/>
      <c r="D10" s="3"/>
      <c r="E10" s="1"/>
      <c r="F10" s="2"/>
      <c r="G10" s="1"/>
      <c r="H10" s="1"/>
      <c r="I10" s="1"/>
      <c r="J10" s="1"/>
    </row>
    <row r="11" spans="1:10" ht="14.4" x14ac:dyDescent="0.3">
      <c r="A11" s="12"/>
      <c r="B11" s="4"/>
      <c r="C11" s="4"/>
      <c r="D11" s="3"/>
      <c r="E11" s="1"/>
      <c r="F11" s="2"/>
      <c r="G11" s="1"/>
      <c r="H11" s="23"/>
      <c r="I11" s="1"/>
      <c r="J11" s="1"/>
    </row>
    <row r="12" spans="1:10" ht="14.4" x14ac:dyDescent="0.3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4.4" x14ac:dyDescent="0.3">
      <c r="A13" s="12" t="s">
        <v>19</v>
      </c>
      <c r="B13" s="22" t="s">
        <v>18</v>
      </c>
      <c r="C13" s="21"/>
      <c r="D13" s="20"/>
      <c r="E13" s="18"/>
      <c r="F13" s="19"/>
      <c r="G13" s="18"/>
      <c r="H13" s="18"/>
      <c r="I13" s="18"/>
      <c r="J13" s="18"/>
    </row>
    <row r="14" spans="1:10" ht="46.8" x14ac:dyDescent="0.3">
      <c r="A14" s="12"/>
      <c r="B14" s="14" t="s">
        <v>17</v>
      </c>
      <c r="C14" s="10">
        <v>124</v>
      </c>
      <c r="D14" s="17" t="s">
        <v>16</v>
      </c>
      <c r="E14" s="16" t="s">
        <v>15</v>
      </c>
      <c r="F14" s="7">
        <v>25.08</v>
      </c>
      <c r="G14" s="6">
        <v>5.4</v>
      </c>
      <c r="H14" s="6">
        <v>5.6</v>
      </c>
      <c r="I14" s="6">
        <v>17.36</v>
      </c>
      <c r="J14" s="6">
        <v>142</v>
      </c>
    </row>
    <row r="15" spans="1:10" ht="15.6" x14ac:dyDescent="0.3">
      <c r="A15" s="12"/>
      <c r="B15" s="14" t="s">
        <v>14</v>
      </c>
      <c r="C15" s="10">
        <v>451</v>
      </c>
      <c r="D15" s="9" t="s">
        <v>13</v>
      </c>
      <c r="E15" s="15" t="s">
        <v>12</v>
      </c>
      <c r="F15" s="7">
        <v>32.229999999999997</v>
      </c>
      <c r="G15" s="6">
        <v>14.3</v>
      </c>
      <c r="H15" s="6">
        <v>13</v>
      </c>
      <c r="I15" s="6">
        <v>14.4</v>
      </c>
      <c r="J15" s="6">
        <v>235</v>
      </c>
    </row>
    <row r="16" spans="1:10" ht="15.6" x14ac:dyDescent="0.3">
      <c r="A16" s="12"/>
      <c r="B16" s="14" t="s">
        <v>11</v>
      </c>
      <c r="C16" s="10">
        <v>520</v>
      </c>
      <c r="D16" s="9" t="s">
        <v>10</v>
      </c>
      <c r="E16" s="15" t="s">
        <v>9</v>
      </c>
      <c r="F16" s="7">
        <v>8.85</v>
      </c>
      <c r="G16" s="6">
        <v>1.7</v>
      </c>
      <c r="H16" s="6">
        <v>2.8</v>
      </c>
      <c r="I16" s="6">
        <v>17.760000000000002</v>
      </c>
      <c r="J16" s="6">
        <v>103</v>
      </c>
    </row>
    <row r="17" spans="1:10" ht="15.6" x14ac:dyDescent="0.3">
      <c r="A17" s="12"/>
      <c r="B17" s="14" t="s">
        <v>8</v>
      </c>
      <c r="C17" s="10">
        <v>534</v>
      </c>
      <c r="D17" s="9" t="s">
        <v>7</v>
      </c>
      <c r="E17" s="15" t="s">
        <v>6</v>
      </c>
      <c r="F17" s="7">
        <v>2.64</v>
      </c>
      <c r="G17" s="6">
        <v>1.02</v>
      </c>
      <c r="H17" s="6">
        <v>1.84</v>
      </c>
      <c r="I17" s="6">
        <v>3.95</v>
      </c>
      <c r="J17" s="6">
        <v>38.5</v>
      </c>
    </row>
    <row r="18" spans="1:10" ht="15.6" x14ac:dyDescent="0.3">
      <c r="A18" s="12"/>
      <c r="B18" s="14" t="s">
        <v>5</v>
      </c>
      <c r="C18" s="10">
        <v>699</v>
      </c>
      <c r="D18" s="9" t="s">
        <v>4</v>
      </c>
      <c r="E18" s="15" t="s">
        <v>3</v>
      </c>
      <c r="F18" s="7">
        <v>6.14</v>
      </c>
      <c r="G18" s="6">
        <v>0.09</v>
      </c>
      <c r="H18" s="6">
        <v>0</v>
      </c>
      <c r="I18" s="6">
        <v>21.6</v>
      </c>
      <c r="J18" s="6">
        <v>86.4</v>
      </c>
    </row>
    <row r="19" spans="1:10" ht="15.6" x14ac:dyDescent="0.3">
      <c r="A19" s="12"/>
      <c r="B19" s="14"/>
      <c r="C19" s="10"/>
      <c r="D19" s="9" t="s">
        <v>2</v>
      </c>
      <c r="E19" s="13">
        <f>F19/55.92*1000</f>
        <v>32.904148783977114</v>
      </c>
      <c r="F19" s="7">
        <v>1.84</v>
      </c>
      <c r="G19" s="6">
        <f>E19*1.44/30</f>
        <v>1.5793991416309014</v>
      </c>
      <c r="H19" s="6">
        <f>E19*0.36/30</f>
        <v>0.39484978540772536</v>
      </c>
      <c r="I19" s="6">
        <f>E19*13.14/30</f>
        <v>14.412017167381975</v>
      </c>
      <c r="J19" s="6">
        <f>E19*76/30</f>
        <v>83.357176919408687</v>
      </c>
    </row>
    <row r="20" spans="1:10" ht="15.6" x14ac:dyDescent="0.3">
      <c r="A20" s="12"/>
      <c r="B20" s="11"/>
      <c r="C20" s="10"/>
      <c r="D20" s="9" t="s">
        <v>1</v>
      </c>
      <c r="E20" s="8" t="s">
        <v>0</v>
      </c>
      <c r="F20" s="7">
        <v>23.22</v>
      </c>
      <c r="G20" s="6">
        <v>0.5</v>
      </c>
      <c r="H20" s="6">
        <v>0</v>
      </c>
      <c r="I20" s="6">
        <v>12.9</v>
      </c>
      <c r="J20" s="6">
        <v>60</v>
      </c>
    </row>
    <row r="21" spans="1:10" ht="14.4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2022-09-05T07:45:21Z</dcterms:created>
  <dcterms:modified xsi:type="dcterms:W3CDTF">2022-09-05T07:45:43Z</dcterms:modified>
</cp:coreProperties>
</file>