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G6" i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<sst xmlns="http://schemas.openxmlformats.org/spreadsheetml/2006/main" count="45" uniqueCount="44">
  <si>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</si>
  <si>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</si>
  <si>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</si>
  <si>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</si>
  <si>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</si>
  <si>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</si>
  <si>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</si>
  <si>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</si>
  <si>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</si>
  <si>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</si>
  <si>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</si>
  <si>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</si>
  <si>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</si>
  <si>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</si>
  <si>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</si>
  <si>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</si>
  <si>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</si>
  <si>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</si>
  <si>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</si>
  <si>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</si>
  <si>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</si>
  <si>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</si>
  <si>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</si>
  <si>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180</t>
  </si>
  <si>
    <t>Компот из вишни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</si>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</sst>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45371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f>90+150</f>
        <v>240</v>
      </c>
      <c r="F4" s="24">
        <v>49.61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631</v>
      </c>
      <c r="D5" s="25" t="s">
        <v>24</v>
      </c>
      <c r="E5" s="59" t="s">
        <v>23</v>
      </c>
      <c r="F5" s="24">
        <v>17.02</v>
      </c>
      <c r="G5" s="42">
        <v>128</v>
      </c>
      <c r="H5" s="42">
        <v>0.4</v>
      </c>
      <c r="I5" s="41">
        <v>0</v>
      </c>
      <c r="J5" s="40">
        <v>32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F6/119.57*1000+0.2</f>
        <v>57.572250564522882</v>
      </c>
      <c r="F6" s="24">
        <v>6.86</v>
      </c>
      <c r="G6" s="57">
        <f>E6*116.9/50</f>
        <v>134.60392181985452</v>
      </c>
      <c r="H6" s="57">
        <f>E6*3.95/50</f>
        <v>4.5482077945973076</v>
      </c>
      <c r="I6" s="56">
        <f>E6*0.5/50</f>
        <v>0.57572250564522887</v>
      </c>
      <c r="J6" s="55">
        <f>E6*24.15/50</f>
        <v>27.807397022664549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26.51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f>25+250+1</f>
        <v>276</v>
      </c>
      <c r="F13" s="12">
        <v>16.63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41.99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8.51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5.21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F18/59.78*1000</f>
        <v>20.073603211776511</v>
      </c>
      <c r="F18" s="12">
        <v>1.2</v>
      </c>
      <c r="G18" s="18">
        <f>E18*76/30</f>
        <v>50.853128136500494</v>
      </c>
      <c r="H18" s="18">
        <f>E18*1.44/30</f>
        <v>0.96353295416527251</v>
      </c>
      <c r="I18" s="18">
        <f>E18*0.36/30</f>
        <v>0.24088323854131813</v>
      </c>
      <c r="J18" s="17">
        <f>E18*13.14/30</f>
        <v>8.7922382067581122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162</v>
      </c>
      <c r="F19" s="12">
        <v>26.46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2024-03-17T10:36:14Z</dcterms:created>
  <dcterms:modified xsi:type="dcterms:W3CDTF">2024-03-17T10:36:33Z</dcterms:modified>
</cp:coreProperties>
</file>