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B246FC5-89A1-4DB1-90EE-1E71F5FD335F}" xr6:coauthVersionLast="45" xr6:coauthVersionMax="45" xr10:uidLastSave="{00000000-0000-0000-0000-000000000000}"/>
  <bookViews>
    <workbookView xWindow="-120" yWindow="-120" windowWidth="29040" windowHeight="15840" xr2:uid="{760B2A54-6398-4E43-8A79-4986FF13DC42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I6" i="1" s="1"/>
  <c r="G6" i="1"/>
  <c r="H6" i="1"/>
  <c r="J6" i="1"/>
  <c r="E17" i="1"/>
  <c r="G17" i="1" s="1"/>
  <c r="E18" i="1"/>
  <c r="G18" i="1"/>
  <c r="H18" i="1"/>
  <c r="I18" i="1"/>
  <c r="J18" i="1"/>
  <c r="I17" i="1" l="1"/>
  <c r="J17" i="1"/>
  <c r="H17" i="1"/>
</calcChain>
</file>

<file path=xl/sharedStrings.xml><?xml version="1.0" encoding="utf-8"?>
<sst xmlns="http://schemas.openxmlformats.org/spreadsheetml/2006/main" count="45" uniqueCount="41">
  <si>
    <t>Мандарин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</si>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</sst>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48AC-8E5D-4F26-B083-39DDEE0EB244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45336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v>52.22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4</v>
      </c>
      <c r="E6" s="19">
        <f>F6/119.57*1000+0.2</f>
        <v>52.470636447269385</v>
      </c>
      <c r="F6" s="24">
        <v>6.25</v>
      </c>
      <c r="G6" s="23">
        <f>E6*116.9/50</f>
        <v>122.67634801371584</v>
      </c>
      <c r="H6" s="23">
        <f>E6*3.95/50</f>
        <v>4.1451802793342818</v>
      </c>
      <c r="I6" s="23">
        <f>E6*0.5/50</f>
        <v>0.52470636447269381</v>
      </c>
      <c r="J6" s="22">
        <f>E6*24.15/50</f>
        <v>25.343317404031112</v>
      </c>
    </row>
    <row r="7" spans="1:12" x14ac:dyDescent="0.25">
      <c r="A7" s="16"/>
      <c r="B7" s="15" t="s">
        <v>1</v>
      </c>
      <c r="C7" s="49"/>
      <c r="D7" s="13" t="s">
        <v>19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18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5" t="s">
        <v>16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15</v>
      </c>
      <c r="C13" s="20">
        <v>157</v>
      </c>
      <c r="D13" s="29" t="s">
        <v>14</v>
      </c>
      <c r="E13" s="27" t="s">
        <v>13</v>
      </c>
      <c r="F13" s="11">
        <v>31.95</v>
      </c>
      <c r="G13" s="10">
        <v>178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7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9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8</v>
      </c>
      <c r="C16" s="20">
        <v>638</v>
      </c>
      <c r="D16" s="13" t="s">
        <v>7</v>
      </c>
      <c r="E16" s="27" t="s">
        <v>6</v>
      </c>
      <c r="F16" s="11">
        <v>13.95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5</v>
      </c>
      <c r="C17" s="20"/>
      <c r="D17" s="25" t="s">
        <v>4</v>
      </c>
      <c r="E17" s="19">
        <f>F17/119.57*1000+0.2</f>
        <v>19.519227230910765</v>
      </c>
      <c r="F17" s="24">
        <v>2.31</v>
      </c>
      <c r="G17" s="23">
        <f>E17*116.9/50</f>
        <v>45.635953265869375</v>
      </c>
      <c r="H17" s="23">
        <f>E17*3.95/50</f>
        <v>1.5420189512419507</v>
      </c>
      <c r="I17" s="23">
        <f>E17*0.5/50</f>
        <v>0.19519227230910766</v>
      </c>
      <c r="J17" s="22">
        <f>E17*24.15/50</f>
        <v>9.4277867525298991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19.739043158246904</v>
      </c>
      <c r="F18" s="11">
        <v>1.18</v>
      </c>
      <c r="G18" s="18">
        <f>E18*76/30</f>
        <v>50.005576000892155</v>
      </c>
      <c r="H18" s="18">
        <f>E18*1.44/30</f>
        <v>0.94747407159585129</v>
      </c>
      <c r="I18" s="18">
        <f>E18*0.36/30</f>
        <v>0.23686851789896282</v>
      </c>
      <c r="J18" s="17">
        <f>E18*13.14/30</f>
        <v>8.645700903312143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2024-02-09T08:10:22Z</dcterms:created>
  <dcterms:modified xsi:type="dcterms:W3CDTF">2024-02-09T08:10:38Z</dcterms:modified>
</cp:coreProperties>
</file>