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EE5E3EE-E9D0-4600-8B50-ADB55384298C}" xr6:coauthVersionLast="45" xr6:coauthVersionMax="45" xr10:uidLastSave="{00000000-0000-0000-0000-000000000000}"/>
  <bookViews>
    <workbookView xWindow="-120" yWindow="-120" windowWidth="29040" windowHeight="15840" xr2:uid="{21241AF3-5789-49D7-A0C4-215BBBF9E039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I6" i="1" s="1"/>
  <c r="G6" i="1"/>
  <c r="H6" i="1"/>
  <c r="E13" i="1"/>
  <c r="E18" i="1"/>
  <c r="G18" i="1"/>
  <c r="H18" i="1"/>
  <c r="I18" i="1"/>
  <c r="J18" i="1"/>
  <c r="J6" i="1" l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<sst xmlns="http://schemas.openxmlformats.org/spreadsheetml/2006/main" count="45" uniqueCount="43">
  <si>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</si>
  <si>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</si>
  <si>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</si>
  <si>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</si>
  <si>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</si>
  <si>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</si>
  <si>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</si>
  <si>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</si>
  <si>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</si>
  <si>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</si>
  <si>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</si>
  <si>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</si>
  <si>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</si>
  <si>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</si>
  <si>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</si>
  <si>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</si>
  <si>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</si>
  <si>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</si>
  <si>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</si>
  <si>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45</t>
  </si>
  <si>
    <t>Круассан</t>
  </si>
  <si>
    <t>Батон</t>
  </si>
  <si>
    <t>хлеб</t>
  </si>
  <si>
    <t>Компот из кураги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</si>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</sst>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2EE5-4C13-4B0B-B995-CAD9A4D582E4}">
  <sheetPr>
    <tabColor theme="7" tint="0.79998168889431442"/>
  </sheetPr>
  <dimension ref="A1:L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45226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f>100+150+45</f>
        <v>295</v>
      </c>
      <c r="F4" s="54">
        <v>61.1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638</v>
      </c>
      <c r="D5" s="15" t="s">
        <v>23</v>
      </c>
      <c r="E5" s="55" t="s">
        <v>3</v>
      </c>
      <c r="F5" s="54">
        <v>13.82</v>
      </c>
      <c r="G5" s="53">
        <v>113</v>
      </c>
      <c r="H5" s="53">
        <v>1.3</v>
      </c>
      <c r="I5" s="53">
        <v>0</v>
      </c>
      <c r="J5" s="52">
        <v>29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F6/111.85*1000+0.2</f>
        <v>20.584443451050515</v>
      </c>
      <c r="F6" s="54">
        <v>2.2799999999999998</v>
      </c>
      <c r="G6" s="57">
        <f>E6*116.9/50</f>
        <v>48.126428788556105</v>
      </c>
      <c r="H6" s="57">
        <f>E6*3.95/50</f>
        <v>1.6261710326329908</v>
      </c>
      <c r="I6" s="57">
        <f>E6*0.5/50</f>
        <v>0.20584443451050516</v>
      </c>
      <c r="J6" s="56">
        <f>E6*24.15/50</f>
        <v>9.9422861868573982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22.8</v>
      </c>
      <c r="G7" s="53">
        <v>163</v>
      </c>
      <c r="H7" s="53">
        <v>4</v>
      </c>
      <c r="I7" s="53">
        <v>8</v>
      </c>
      <c r="J7" s="52">
        <v>30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f>35+250+11</f>
        <v>296</v>
      </c>
      <c r="F13" s="21">
        <v>32.700000000000003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34.770000000000003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14.42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16</v>
      </c>
      <c r="G16" s="27">
        <v>128</v>
      </c>
      <c r="H16" s="27">
        <v>0.2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F18/55.92*1000</f>
        <v>37.732474964234619</v>
      </c>
      <c r="F18" s="21">
        <v>2.11</v>
      </c>
      <c r="G18" s="20">
        <f>E18*76/30</f>
        <v>95.588936576061045</v>
      </c>
      <c r="H18" s="20">
        <f>E18*1.44/30</f>
        <v>1.8111587982832618</v>
      </c>
      <c r="I18" s="20">
        <f>E18*0.36/30</f>
        <v>0.45278969957081544</v>
      </c>
      <c r="J18" s="19">
        <f>E18*13.14/30</f>
        <v>16.526824034334762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2023-10-22T12:57:40Z</dcterms:created>
  <dcterms:modified xsi:type="dcterms:W3CDTF">2023-10-22T12:57:51Z</dcterms:modified>
</cp:coreProperties>
</file>