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42E9D1D-B0D1-4B99-9945-2B07A60D933F}" xr6:coauthVersionLast="45" xr6:coauthVersionMax="45" xr10:uidLastSave="{00000000-0000-0000-0000-000000000000}"/>
  <bookViews>
    <workbookView xWindow="-120" yWindow="-120" windowWidth="29040" windowHeight="15840" xr2:uid="{04BDFD15-E6E2-4EE7-9EC4-9C41CFC5C927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I6" i="1" s="1"/>
  <c r="H6" i="1"/>
  <c r="E13" i="1"/>
  <c r="E18" i="1"/>
  <c r="G18" i="1"/>
  <c r="H18" i="1"/>
  <c r="I18" i="1"/>
  <c r="J18" i="1"/>
  <c r="J6" i="1" l="1"/>
  <c r="G6" i="1"/>
</calcChain>
</file>

<file path=xl/sharedStrings.xml><?xml version="1.0" encoding="utf-8"?>
<sst xmlns="http://schemas.openxmlformats.org/spreadsheetml/2006/main" count="45" uniqueCount="44">
  <si>
    <t>Яблоко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</si>
  <si>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</si>
  <si>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</si>
  <si>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</si>
  <si>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</si>
  <si>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</si>
  <si>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</si>
  <si>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</si>
  <si>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</si>
  <si>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</si>
  <si>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</si>
  <si>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</si>
  <si>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</si>
  <si>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</si>
  <si>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</si>
  <si>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</si>
  <si>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</si>
  <si>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</si>
  <si>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</si>
  <si>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</si>
  <si>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</si>
  <si>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</si>
  <si>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</si>
  <si>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200</t>
  </si>
  <si>
    <t>Сок ГОСТ т/п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</si>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</sst>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C850-850F-4455-944D-E0EB8140D266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45224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v>48.31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707</v>
      </c>
      <c r="D5" s="25" t="s">
        <v>24</v>
      </c>
      <c r="E5" s="59" t="s">
        <v>23</v>
      </c>
      <c r="F5" s="24">
        <v>22.95</v>
      </c>
      <c r="G5" s="42">
        <v>108</v>
      </c>
      <c r="H5" s="42">
        <v>1.4</v>
      </c>
      <c r="I5" s="41"/>
      <c r="J5" s="40">
        <v>25.6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F6/111.85*1000+0.2</f>
        <v>41.147697809566388</v>
      </c>
      <c r="F6" s="24">
        <v>4.58</v>
      </c>
      <c r="G6" s="57">
        <f>E6*116.9/50</f>
        <v>96.203317478766223</v>
      </c>
      <c r="H6" s="57">
        <f>E6*3.95/50</f>
        <v>3.2506681269557447</v>
      </c>
      <c r="I6" s="56">
        <f>E6*0.5/50</f>
        <v>0.41147697809566386</v>
      </c>
      <c r="J6" s="55">
        <f>E6*24.15/50</f>
        <v>19.874338042020565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24.16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f>25+250+1</f>
        <v>276</v>
      </c>
      <c r="F13" s="12">
        <v>15.95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41.66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F18/55.92*1000</f>
        <v>29.864091559370529</v>
      </c>
      <c r="F18" s="12">
        <v>1.67</v>
      </c>
      <c r="G18" s="18">
        <f>E18*76/30</f>
        <v>75.655698617072005</v>
      </c>
      <c r="H18" s="18">
        <f>E18*1.44/30</f>
        <v>1.4334763948497853</v>
      </c>
      <c r="I18" s="18">
        <f>E18*0.36/30</f>
        <v>0.35836909871244632</v>
      </c>
      <c r="J18" s="17">
        <f>E18*13.14/30</f>
        <v>13.080472103004292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27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2023-10-22T12:56:52Z</dcterms:created>
  <dcterms:modified xsi:type="dcterms:W3CDTF">2023-10-22T12:57:04Z</dcterms:modified>
</cp:coreProperties>
</file>