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59C6B26-92AE-4403-AC6B-5BEB99C787B0}" xr6:coauthVersionLast="45" xr6:coauthVersionMax="45" xr10:uidLastSave="{00000000-0000-0000-0000-000000000000}"/>
  <bookViews>
    <workbookView xWindow="-120" yWindow="-120" windowWidth="29040" windowHeight="15840" xr2:uid="{977F999A-A610-4A10-8D71-AA1E6993230D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H18" i="1" s="1"/>
  <c r="G18" i="1"/>
  <c r="I18" i="1" l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<sst xmlns="http://schemas.openxmlformats.org/spreadsheetml/2006/main" count="44" uniqueCount="42">
  <si>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</si>
  <si>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кисл-молоч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</si>
  <si>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</si>
  <si>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</si>
  <si>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</si>
  <si>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</si>
  <si>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</si>
  <si>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</si>
  <si>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</si>
  <si>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</si>
  <si>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</si>
  <si>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</si>
  <si>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</si>
  <si>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</si>
  <si>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</si>
  <si>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</si>
  <si>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</si>
  <si>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</si>
  <si>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</si>
  <si>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125</t>
  </si>
  <si>
    <t>Мандарин свежий</t>
  </si>
  <si>
    <t>Батон</t>
  </si>
  <si>
    <t>хлеб</t>
  </si>
  <si>
    <t>Компот из вишни</t>
  </si>
  <si>
    <t>гор.напиток</t>
  </si>
  <si>
    <t xml:space="preserve">Жаркое по-домашнему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</si>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</sst>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2080-DE97-4DD5-A0F6-BA136452B528}">
  <sheetPr codeName="Лист1"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45183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250</v>
      </c>
      <c r="F4" s="12">
        <v>50.04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13.52</v>
      </c>
      <c r="G5" s="11">
        <v>118</v>
      </c>
      <c r="H5" s="11">
        <v>0.2</v>
      </c>
      <c r="I5" s="11">
        <v>0</v>
      </c>
      <c r="J5" s="24">
        <v>2.84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F6/111.85*1000+0.2</f>
        <v>24.250067054090298</v>
      </c>
      <c r="F6" s="12">
        <v>2.69</v>
      </c>
      <c r="G6" s="57">
        <f>E6*116.9/50</f>
        <v>56.696656772463122</v>
      </c>
      <c r="H6" s="57">
        <f>E6*3.95/50</f>
        <v>1.9157552972731335</v>
      </c>
      <c r="I6" s="57">
        <f>E6*0.5/50</f>
        <v>0.24250067054090299</v>
      </c>
      <c r="J6" s="56">
        <f>E6*24.15/50</f>
        <v>11.712782387125612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78</v>
      </c>
      <c r="H7" s="11">
        <v>1.7000000000000002</v>
      </c>
      <c r="I7" s="11">
        <v>14.5</v>
      </c>
      <c r="J7" s="24">
        <v>32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28.6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23.04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F18/55.92*1000+0.1</f>
        <v>22.453361945636626</v>
      </c>
      <c r="F18" s="12">
        <v>1.25</v>
      </c>
      <c r="G18" s="19">
        <f>E18*76/30</f>
        <v>56.881850262279457</v>
      </c>
      <c r="H18" s="19">
        <f>E18*1.44/30</f>
        <v>1.077761373390558</v>
      </c>
      <c r="I18" s="19">
        <f>E18*0.36/30</f>
        <v>0.2694403433476395</v>
      </c>
      <c r="J18" s="18">
        <f>E18*13.14/30</f>
        <v>9.834572532188842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2023-09-06T10:58:05Z</dcterms:created>
  <dcterms:modified xsi:type="dcterms:W3CDTF">2023-09-06T10:58:19Z</dcterms:modified>
</cp:coreProperties>
</file>