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2FAE6EA-8DCE-4ACC-A9A7-EFBD11D4F9AB}" xr6:coauthVersionLast="45" xr6:coauthVersionMax="45" xr10:uidLastSave="{00000000-0000-0000-0000-000000000000}"/>
  <bookViews>
    <workbookView xWindow="-120" yWindow="-120" windowWidth="29040" windowHeight="15840" xr2:uid="{4E2363D5-F957-4717-9E27-F4590AECC848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G6" i="1"/>
  <c r="H6" i="1"/>
  <c r="F11" i="1"/>
  <c r="K11" i="1"/>
  <c r="E18" i="1"/>
  <c r="J18" i="1" s="1"/>
  <c r="G18" i="1"/>
  <c r="H18" i="1"/>
  <c r="I18" i="1"/>
  <c r="F20" i="1"/>
  <c r="J6" i="1" l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<sst xmlns="http://schemas.openxmlformats.org/spreadsheetml/2006/main" count="43" uniqueCount="42">
  <si>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</si>
  <si>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</si>
  <si>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</si>
  <si>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</si>
  <si>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</si>
  <si>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</si>
  <si>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</si>
  <si>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</si>
  <si>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</si>
  <si>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</si>
  <si>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</si>
  <si>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</si>
  <si>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</si>
  <si>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</si>
  <si>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</si>
  <si>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</si>
  <si>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</si>
  <si>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</si>
  <si>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</si>
  <si>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</si>
  <si>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</si>
  <si>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</si>
  <si>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</si>
  <si>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</si>
  <si>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</si>
  <si>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свежий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</si>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</sst>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74336-EBE2-4A3B-935A-5256EDB0982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44910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250+35</f>
        <v>285</v>
      </c>
      <c r="F4" s="9">
        <f>42.05+6.74</f>
        <v>48.79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8" t="s">
        <v>24</v>
      </c>
      <c r="C5" s="19">
        <v>631</v>
      </c>
      <c r="D5" s="11" t="s">
        <v>23</v>
      </c>
      <c r="E5" s="21" t="s">
        <v>8</v>
      </c>
      <c r="F5" s="9">
        <v>15.82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8" t="s">
        <v>22</v>
      </c>
      <c r="C6" s="19"/>
      <c r="D6" s="11" t="s">
        <v>21</v>
      </c>
      <c r="E6" s="10">
        <f>F6/111.85*1000+0.2</f>
        <v>26.93223066607063</v>
      </c>
      <c r="F6" s="9">
        <v>2.99</v>
      </c>
      <c r="G6" s="58">
        <f>E6*116.9/50</f>
        <v>62.967555297273137</v>
      </c>
      <c r="H6" s="58">
        <f>E6*3.95/50</f>
        <v>2.12764622261958</v>
      </c>
      <c r="I6" s="58">
        <f>E6*0.5/50</f>
        <v>0.26932230666070628</v>
      </c>
      <c r="J6" s="57">
        <f>E6*24.15/50</f>
        <v>13.008267411712113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7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647.93223066607061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8" t="s">
        <v>13</v>
      </c>
      <c r="C13" s="19">
        <v>132</v>
      </c>
      <c r="D13" s="23" t="s">
        <v>12</v>
      </c>
      <c r="E13" s="22" t="s">
        <v>11</v>
      </c>
      <c r="F13" s="9">
        <v>28.28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8" t="s">
        <v>10</v>
      </c>
      <c r="C14" s="19">
        <v>733</v>
      </c>
      <c r="D14" s="11" t="s">
        <v>9</v>
      </c>
      <c r="E14" s="21" t="s">
        <v>8</v>
      </c>
      <c r="F14" s="9">
        <v>23.36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8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8" t="s">
        <v>6</v>
      </c>
      <c r="C16" s="19">
        <v>707</v>
      </c>
      <c r="D16" s="11" t="s">
        <v>5</v>
      </c>
      <c r="E16" s="21" t="s">
        <v>4</v>
      </c>
      <c r="F16" s="9">
        <v>21.6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8" t="s">
        <v>3</v>
      </c>
      <c r="C17" s="19"/>
      <c r="D17" s="11"/>
      <c r="E17" s="16"/>
      <c r="F17" s="9"/>
      <c r="G17" s="15"/>
      <c r="H17" s="15"/>
      <c r="I17" s="15"/>
      <c r="J17" s="14"/>
    </row>
    <row r="18" spans="1:10" x14ac:dyDescent="0.25">
      <c r="A18" s="13"/>
      <c r="B18" s="18" t="s">
        <v>2</v>
      </c>
      <c r="C18" s="17"/>
      <c r="D18" s="11" t="s">
        <v>1</v>
      </c>
      <c r="E18" s="16">
        <f>F18/55.92*1000+0.1</f>
        <v>46.594992846924178</v>
      </c>
      <c r="F18" s="9">
        <v>2.6</v>
      </c>
      <c r="G18" s="15">
        <f>E18*76/30</f>
        <v>118.04064854554125</v>
      </c>
      <c r="H18" s="15">
        <f>E18*1.44/30</f>
        <v>2.2365596566523607</v>
      </c>
      <c r="I18" s="15">
        <f>E18*0.36/30</f>
        <v>0.55913991416309017</v>
      </c>
      <c r="J18" s="14">
        <f>E18*13.14/30</f>
        <v>20.408606866952791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2022-12-12T06:34:03Z</dcterms:created>
  <dcterms:modified xsi:type="dcterms:W3CDTF">2022-12-12T06:34:13Z</dcterms:modified>
</cp:coreProperties>
</file>