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D2AD150D-24A0-4B39-ABA6-58544D251721}" xr6:coauthVersionLast="45" xr6:coauthVersionMax="45" xr10:uidLastSave="{00000000-0000-0000-0000-000000000000}"/>
  <bookViews>
    <workbookView xWindow="-120" yWindow="-120" windowWidth="29040" windowHeight="15840" xr2:uid="{F108F163-0CEA-448C-A908-BFC2AF18A19C}"/>
  </bookViews>
  <sheets>
    <sheet name="в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G18" i="1"/>
  <c r="H18" i="1"/>
  <c r="I18" i="1"/>
  <c r="J18" i="1"/>
  <c r="F20" i="1"/>
</calcChain>
</file>

<file path=xl/sharedStrings.xml><?xml version="1.0" encoding="utf-8"?>
<sst xmlns="http://schemas.openxmlformats.org/spreadsheetml/2006/main" count="49" uniqueCount="48">
  <si>
    <t>Яблоко свеж.</t>
  </si>
  <si>
    <t>фрукт</t>
  </si>
  <si>
    <t>Хлеб ржаной</t>
  </si>
  <si>
    <t>хлеб черн.</t>
  </si>
  <si>
    <t>180</t>
  </si>
  <si>
    <t>Напиток апельсиновый</t>
  </si>
  <si>
    <t>сладкое</t>
  </si>
  <si>
    <t>50</t>
  </si>
  <si>
    <t>Капуста тушеная</t>
  </si>
  <si>
    <t>гарнир</t>
  </si>
  <si>
    <t>100</t>
  </si>
  <si>
    <t>Картофельное пюре</t>
  </si>
  <si>
    <t>90</t>
  </si>
  <si>
    <t>Котлета мясная</t>
  </si>
  <si>
    <t>2 блюдо</t>
  </si>
  <si>
    <t>286</t>
  </si>
  <si>
    <t>Щи из св.капусты с рыбой,сметаной, зеленью</t>
  </si>
  <si>
    <t>1 блюдо</t>
  </si>
  <si>
    <t>закуска</t>
  </si>
  <si>
    <t>Обед</t>
  </si>
  <si>
    <t>фрукты</t>
  </si>
  <si>
    <t>Завтрак 2</t>
  </si>
  <si>
    <t>38</t>
  </si>
  <si>
    <t>Мини-тортик «Боярушка»</t>
  </si>
  <si>
    <t>43</t>
  </si>
  <si>
    <t>Бутерброд с сыром</t>
  </si>
  <si>
    <t>хлеб</t>
  </si>
  <si>
    <t>185</t>
  </si>
  <si>
    <t>Чай с сахаром, лимоном</t>
  </si>
  <si>
    <t>гор.напиток</t>
  </si>
  <si>
    <t>170</t>
  </si>
  <si>
    <t>Запеканка из творога со сгущен молоком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</si>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</sst>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Arial"/>
      <family val="2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1" fillId="3" borderId="4" xfId="0" applyFont="1" applyFill="1" applyBorder="1" applyAlignment="1" applyProtection="1">
      <alignment horizontal="left"/>
      <protection locked="0"/>
    </xf>
    <xf numFmtId="2" fontId="2" fillId="3" borderId="4" xfId="0" applyNumberFormat="1" applyFont="1" applyFill="1" applyBorder="1" applyAlignment="1" applyProtection="1">
      <alignment horizontal="center"/>
      <protection locked="0"/>
    </xf>
    <xf numFmtId="1" fontId="2" fillId="3" borderId="4" xfId="0" applyNumberFormat="1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64" fontId="1" fillId="3" borderId="4" xfId="0" applyNumberFormat="1" applyFont="1" applyFill="1" applyBorder="1" applyAlignment="1" applyProtection="1">
      <alignment horizontal="left"/>
      <protection locked="0"/>
    </xf>
    <xf numFmtId="0" fontId="0" fillId="0" borderId="7" xfId="0" applyBorder="1"/>
    <xf numFmtId="2" fontId="4" fillId="3" borderId="4" xfId="0" applyNumberFormat="1" applyFont="1" applyFill="1" applyBorder="1" applyAlignment="1" applyProtection="1">
      <alignment horizontal="center" wrapText="1"/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0" borderId="9" xfId="0" applyBorder="1"/>
    <xf numFmtId="1" fontId="0" fillId="2" borderId="10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4" borderId="12" xfId="0" applyFill="1" applyBorder="1"/>
    <xf numFmtId="0" fontId="0" fillId="0" borderId="13" xfId="0" applyBorder="1"/>
    <xf numFmtId="49" fontId="2" fillId="3" borderId="4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7AB85-FB62-444C-BB7A-5E5A1AF46033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47</v>
      </c>
      <c r="B1" s="45" t="s">
        <v>46</v>
      </c>
      <c r="C1" s="44"/>
      <c r="D1" s="43"/>
      <c r="E1" t="s">
        <v>45</v>
      </c>
      <c r="F1" s="42"/>
      <c r="I1" t="s">
        <v>44</v>
      </c>
      <c r="J1" s="41">
        <v>44852</v>
      </c>
    </row>
    <row r="2" spans="1:10" ht="7.5" customHeight="1" thickBot="1" x14ac:dyDescent="0.3"/>
    <row r="3" spans="1:10" ht="15.75" thickBot="1" x14ac:dyDescent="0.3">
      <c r="A3" s="40" t="s">
        <v>43</v>
      </c>
      <c r="B3" s="39" t="s">
        <v>42</v>
      </c>
      <c r="C3" s="39" t="s">
        <v>41</v>
      </c>
      <c r="D3" s="39" t="s">
        <v>40</v>
      </c>
      <c r="E3" s="39" t="s">
        <v>39</v>
      </c>
      <c r="F3" s="39" t="s">
        <v>38</v>
      </c>
      <c r="G3" s="39" t="s">
        <v>37</v>
      </c>
      <c r="H3" s="39" t="s">
        <v>36</v>
      </c>
      <c r="I3" s="39" t="s">
        <v>35</v>
      </c>
      <c r="J3" s="38" t="s">
        <v>34</v>
      </c>
    </row>
    <row r="4" spans="1:10" ht="15.75" x14ac:dyDescent="0.25">
      <c r="A4" s="35" t="s">
        <v>33</v>
      </c>
      <c r="B4" s="37" t="s">
        <v>32</v>
      </c>
      <c r="C4" s="11">
        <v>366</v>
      </c>
      <c r="D4" s="17" t="s">
        <v>31</v>
      </c>
      <c r="E4" s="36" t="s">
        <v>30</v>
      </c>
      <c r="F4" s="8">
        <v>61.92</v>
      </c>
      <c r="G4" s="7">
        <v>427</v>
      </c>
      <c r="H4" s="7">
        <v>22.1</v>
      </c>
      <c r="I4" s="7">
        <v>16.600000000000001</v>
      </c>
      <c r="J4" s="7">
        <v>49.8</v>
      </c>
    </row>
    <row r="5" spans="1:10" ht="15.75" x14ac:dyDescent="0.25">
      <c r="A5" s="13"/>
      <c r="B5" s="15" t="s">
        <v>29</v>
      </c>
      <c r="C5" s="11">
        <v>686</v>
      </c>
      <c r="D5" s="10" t="s">
        <v>28</v>
      </c>
      <c r="E5" s="36" t="s">
        <v>27</v>
      </c>
      <c r="F5" s="8">
        <v>2.71</v>
      </c>
      <c r="G5" s="7">
        <v>60</v>
      </c>
      <c r="H5" s="7">
        <v>0.30000000000000004</v>
      </c>
      <c r="I5" s="7">
        <v>0</v>
      </c>
      <c r="J5" s="7">
        <v>15.2</v>
      </c>
    </row>
    <row r="6" spans="1:10" ht="15.75" x14ac:dyDescent="0.25">
      <c r="A6" s="13"/>
      <c r="B6" s="15" t="s">
        <v>26</v>
      </c>
      <c r="C6" s="11">
        <v>3</v>
      </c>
      <c r="D6" s="10" t="s">
        <v>25</v>
      </c>
      <c r="E6" s="36" t="s">
        <v>24</v>
      </c>
      <c r="F6" s="8">
        <v>17.690000000000001</v>
      </c>
      <c r="G6" s="7">
        <v>108</v>
      </c>
      <c r="H6" s="7">
        <v>8</v>
      </c>
      <c r="I6" s="7">
        <v>8</v>
      </c>
      <c r="J6" s="7">
        <v>8.1999999999999993</v>
      </c>
    </row>
    <row r="7" spans="1:10" ht="15.75" x14ac:dyDescent="0.25">
      <c r="A7" s="13"/>
      <c r="B7" s="28"/>
      <c r="C7" s="28"/>
      <c r="D7" s="10" t="s">
        <v>23</v>
      </c>
      <c r="E7" s="36" t="s">
        <v>22</v>
      </c>
      <c r="F7" s="8">
        <v>17.68</v>
      </c>
      <c r="G7" s="7">
        <v>207</v>
      </c>
      <c r="H7" s="7">
        <v>8.1999999999999993</v>
      </c>
      <c r="I7" s="7">
        <v>11.2</v>
      </c>
      <c r="J7" s="7">
        <v>12</v>
      </c>
    </row>
    <row r="8" spans="1:10" ht="15.75" thickBot="1" x14ac:dyDescent="0.3">
      <c r="A8" s="6"/>
      <c r="B8" s="5"/>
      <c r="C8" s="5"/>
      <c r="D8" s="4"/>
      <c r="E8" s="2"/>
      <c r="F8" s="3"/>
      <c r="G8" s="2"/>
      <c r="H8" s="2"/>
      <c r="I8" s="2"/>
      <c r="J8" s="1"/>
    </row>
    <row r="9" spans="1:10" x14ac:dyDescent="0.25">
      <c r="A9" s="35" t="s">
        <v>21</v>
      </c>
      <c r="B9" s="34" t="s">
        <v>20</v>
      </c>
      <c r="C9" s="33"/>
      <c r="D9" s="32"/>
      <c r="E9" s="30"/>
      <c r="F9" s="31"/>
      <c r="G9" s="30"/>
      <c r="H9" s="30"/>
      <c r="I9" s="30"/>
      <c r="J9" s="29"/>
    </row>
    <row r="10" spans="1:10" x14ac:dyDescent="0.25">
      <c r="A10" s="13"/>
      <c r="B10" s="28"/>
      <c r="C10" s="28"/>
      <c r="D10" s="27"/>
      <c r="E10" s="25"/>
      <c r="F10" s="26"/>
      <c r="G10" s="25"/>
      <c r="H10" s="25"/>
      <c r="I10" s="25"/>
      <c r="J10" s="24"/>
    </row>
    <row r="11" spans="1:10" ht="15.75" thickBot="1" x14ac:dyDescent="0.3">
      <c r="A11" s="6"/>
      <c r="B11" s="5"/>
      <c r="C11" s="5"/>
      <c r="D11" s="4"/>
      <c r="E11" s="2"/>
      <c r="F11" s="3">
        <f>SUM(F4:F9)</f>
        <v>100</v>
      </c>
      <c r="G11" s="2"/>
      <c r="H11" s="2"/>
      <c r="I11" s="2"/>
      <c r="J11" s="1"/>
    </row>
    <row r="12" spans="1:10" x14ac:dyDescent="0.25">
      <c r="A12" s="13" t="s">
        <v>19</v>
      </c>
      <c r="B12" s="23" t="s">
        <v>18</v>
      </c>
      <c r="C12" s="22"/>
      <c r="D12" s="21"/>
      <c r="E12" s="19"/>
      <c r="F12" s="20"/>
      <c r="G12" s="19"/>
      <c r="H12" s="19"/>
      <c r="I12" s="19"/>
      <c r="J12" s="18"/>
    </row>
    <row r="13" spans="1:10" ht="31.5" x14ac:dyDescent="0.25">
      <c r="A13" s="13"/>
      <c r="B13" s="15" t="s">
        <v>17</v>
      </c>
      <c r="C13" s="11">
        <v>124</v>
      </c>
      <c r="D13" s="17" t="s">
        <v>16</v>
      </c>
      <c r="E13" s="16" t="s">
        <v>15</v>
      </c>
      <c r="F13" s="8">
        <v>25.29</v>
      </c>
      <c r="G13" s="7">
        <v>142</v>
      </c>
      <c r="H13" s="7">
        <v>5.4</v>
      </c>
      <c r="I13" s="7">
        <v>5.6</v>
      </c>
      <c r="J13" s="7">
        <v>17.36</v>
      </c>
    </row>
    <row r="14" spans="1:10" ht="15.75" x14ac:dyDescent="0.25">
      <c r="A14" s="13"/>
      <c r="B14" s="15" t="s">
        <v>14</v>
      </c>
      <c r="C14" s="11">
        <v>451</v>
      </c>
      <c r="D14" s="10" t="s">
        <v>13</v>
      </c>
      <c r="E14" s="8" t="s">
        <v>12</v>
      </c>
      <c r="F14" s="8">
        <v>32.229999999999997</v>
      </c>
      <c r="G14" s="7">
        <v>235</v>
      </c>
      <c r="H14" s="7">
        <v>14.3</v>
      </c>
      <c r="I14" s="7">
        <v>13</v>
      </c>
      <c r="J14" s="7">
        <v>14.4</v>
      </c>
    </row>
    <row r="15" spans="1:10" ht="15.75" x14ac:dyDescent="0.25">
      <c r="A15" s="13"/>
      <c r="B15" s="15" t="s">
        <v>9</v>
      </c>
      <c r="C15" s="11">
        <v>520</v>
      </c>
      <c r="D15" s="10" t="s">
        <v>11</v>
      </c>
      <c r="E15" s="8" t="s">
        <v>10</v>
      </c>
      <c r="F15" s="8">
        <v>8.85</v>
      </c>
      <c r="G15" s="7">
        <v>103</v>
      </c>
      <c r="H15" s="7">
        <v>1.7000000000000002</v>
      </c>
      <c r="I15" s="7">
        <v>2.8</v>
      </c>
      <c r="J15" s="7">
        <v>17.760000000000002</v>
      </c>
    </row>
    <row r="16" spans="1:10" ht="15.75" x14ac:dyDescent="0.25">
      <c r="A16" s="13"/>
      <c r="B16" s="15" t="s">
        <v>9</v>
      </c>
      <c r="C16" s="11">
        <v>534</v>
      </c>
      <c r="D16" s="10" t="s">
        <v>8</v>
      </c>
      <c r="E16" s="8" t="s">
        <v>7</v>
      </c>
      <c r="F16" s="8">
        <v>3.09</v>
      </c>
      <c r="G16" s="7">
        <v>38.5</v>
      </c>
      <c r="H16" s="7">
        <v>1.02</v>
      </c>
      <c r="I16" s="7">
        <v>1.84</v>
      </c>
      <c r="J16" s="7">
        <v>3.95</v>
      </c>
    </row>
    <row r="17" spans="1:10" ht="15.75" x14ac:dyDescent="0.25">
      <c r="A17" s="13"/>
      <c r="B17" s="15" t="s">
        <v>6</v>
      </c>
      <c r="C17" s="11">
        <v>699</v>
      </c>
      <c r="D17" s="10" t="s">
        <v>5</v>
      </c>
      <c r="E17" s="8" t="s">
        <v>4</v>
      </c>
      <c r="F17" s="8">
        <v>4.37</v>
      </c>
      <c r="G17" s="7">
        <v>86.4</v>
      </c>
      <c r="H17" s="7">
        <v>0.09</v>
      </c>
      <c r="I17" s="7">
        <v>0</v>
      </c>
      <c r="J17" s="7">
        <v>21.6</v>
      </c>
    </row>
    <row r="18" spans="1:10" ht="15.75" x14ac:dyDescent="0.25">
      <c r="A18" s="13"/>
      <c r="B18" s="15" t="s">
        <v>3</v>
      </c>
      <c r="C18" s="11"/>
      <c r="D18" s="10" t="s">
        <v>2</v>
      </c>
      <c r="E18" s="9">
        <v>33.440629470672398</v>
      </c>
      <c r="F18" s="8">
        <v>1.87</v>
      </c>
      <c r="G18" s="14">
        <f>E18*76/30</f>
        <v>84.716261325703414</v>
      </c>
      <c r="H18" s="14">
        <f>E18*1.44/30</f>
        <v>1.6051502145922751</v>
      </c>
      <c r="I18" s="14">
        <f>E18*0.36/30</f>
        <v>0.40128755364806878</v>
      </c>
      <c r="J18" s="14">
        <f>E18*13.14/30</f>
        <v>14.646995708154511</v>
      </c>
    </row>
    <row r="19" spans="1:10" ht="15.75" x14ac:dyDescent="0.25">
      <c r="A19" s="13"/>
      <c r="B19" s="12" t="s">
        <v>1</v>
      </c>
      <c r="C19" s="11"/>
      <c r="D19" s="10" t="s">
        <v>0</v>
      </c>
      <c r="E19" s="9">
        <v>148</v>
      </c>
      <c r="F19" s="8">
        <v>24.3</v>
      </c>
      <c r="G19" s="7">
        <v>60</v>
      </c>
      <c r="H19" s="7">
        <v>0.5</v>
      </c>
      <c r="I19" s="7">
        <v>0</v>
      </c>
      <c r="J19" s="7">
        <v>12.9</v>
      </c>
    </row>
    <row r="20" spans="1:10" ht="15.75" thickBot="1" x14ac:dyDescent="0.3">
      <c r="A20" s="6"/>
      <c r="B20" s="5"/>
      <c r="C20" s="5"/>
      <c r="D20" s="4"/>
      <c r="E20" s="2"/>
      <c r="F20" s="3">
        <f>SUM(F12:F19)</f>
        <v>100</v>
      </c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2022-10-17T07:39:40Z</dcterms:created>
  <dcterms:modified xsi:type="dcterms:W3CDTF">2022-10-17T07:39:50Z</dcterms:modified>
</cp:coreProperties>
</file>