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C4AC009-3980-4C71-BA42-8A466F9EBAD2}" xr6:coauthVersionLast="45" xr6:coauthVersionMax="45" xr10:uidLastSave="{00000000-0000-0000-0000-000000000000}"/>
  <bookViews>
    <workbookView xWindow="-120" yWindow="-120" windowWidth="29040" windowHeight="15840" xr2:uid="{67CB0F00-6609-4484-B135-1E3A28261F5F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E17" i="1"/>
  <c r="G8" i="1" l="1"/>
  <c r="J8" i="1"/>
  <c r="I8" i="1"/>
</calcChain>
</file>

<file path=xl/sharedStrings.xml><?xml version="1.0" encoding="utf-8"?>
<sst xmlns="http://schemas.openxmlformats.org/spreadsheetml/2006/main" count="43" uniqueCount="42">
  <si>
    <t>1шт</t>
  </si>
  <si>
    <t>Яблоко св.</t>
  </si>
  <si>
    <t>хлеб бел.</t>
  </si>
  <si>
    <t>Хлеб ржаной</t>
  </si>
  <si>
    <t>хлеб черн.</t>
  </si>
  <si>
    <t>Чай с молоком</t>
  </si>
  <si>
    <t>напиток</t>
  </si>
  <si>
    <t>100/50</t>
  </si>
  <si>
    <t>Сырники из творога со сгущен молоком</t>
  </si>
  <si>
    <t>2 блюдо</t>
  </si>
  <si>
    <t>25/250/10/1</t>
  </si>
  <si>
    <t>Щи из св.капусты с мясом, смет, зелень</t>
  </si>
  <si>
    <t>1 блюдо</t>
  </si>
  <si>
    <t>закуска</t>
  </si>
  <si>
    <t>Обед</t>
  </si>
  <si>
    <t>Батон</t>
  </si>
  <si>
    <t>хлеб</t>
  </si>
  <si>
    <t>40</t>
  </si>
  <si>
    <t>Пирожное Эклер со сгущенным молоком</t>
  </si>
  <si>
    <t>200</t>
  </si>
  <si>
    <t>Молочный Коктейль</t>
  </si>
  <si>
    <t>150</t>
  </si>
  <si>
    <t>Греча отварная</t>
  </si>
  <si>
    <t>гарнир</t>
  </si>
  <si>
    <t>105</t>
  </si>
  <si>
    <t>Фрикадельки в соусе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</si>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</sst>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0"/>
    <numFmt numFmtId="166" formatCode="[$-419]0.00"/>
    <numFmt numFmtId="167" formatCode="[$-419]dd&quot;.&quot;mm&quot;.&quot;yyyy"/>
  </numFmts>
  <fonts count="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2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164" fontId="1" fillId="0" borderId="1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164" fontId="1" fillId="0" borderId="3" xfId="1" applyBorder="1" applyAlignment="1">
      <alignment horizontal="center"/>
    </xf>
    <xf numFmtId="164" fontId="1" fillId="0" borderId="0" xfId="1"/>
    <xf numFmtId="167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5EBC2BF8-8B25-4011-B8DD-DECF0350DFC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E747C-BE2E-4DEF-ACD7-C3DE44F5D987}">
  <dimension ref="A1:J21"/>
  <sheetViews>
    <sheetView tabSelected="1" workbookViewId="0">
      <selection activeCell="D25" sqref="D25"/>
    </sheetView>
  </sheetViews>
  <sheetFormatPr defaultRowHeight="14.25" x14ac:dyDescent="0.2"/>
  <cols>
    <col min="1" max="1" width="10.75" customWidth="1"/>
    <col min="2" max="2" width="10.25" customWidth="1"/>
    <col min="3" max="3" width="7.375" customWidth="1"/>
    <col min="4" max="4" width="24.875" customWidth="1"/>
    <col min="5" max="10" width="10.75" customWidth="1"/>
  </cols>
  <sheetData>
    <row r="1" spans="1:10" ht="15" x14ac:dyDescent="0.25">
      <c r="A1" s="28" t="s">
        <v>41</v>
      </c>
      <c r="B1" s="31" t="s">
        <v>40</v>
      </c>
      <c r="C1" s="31"/>
      <c r="D1" s="31"/>
      <c r="E1" s="28" t="s">
        <v>39</v>
      </c>
      <c r="F1" s="30"/>
      <c r="G1" s="28"/>
      <c r="H1" s="28"/>
      <c r="I1" s="28" t="s">
        <v>38</v>
      </c>
      <c r="J1" s="29">
        <v>44821</v>
      </c>
    </row>
    <row r="2" spans="1:10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 x14ac:dyDescent="0.25">
      <c r="A3" s="27" t="s">
        <v>37</v>
      </c>
      <c r="B3" s="27" t="s">
        <v>36</v>
      </c>
      <c r="C3" s="27" t="s">
        <v>35</v>
      </c>
      <c r="D3" s="27" t="s">
        <v>34</v>
      </c>
      <c r="E3" s="27" t="s">
        <v>33</v>
      </c>
      <c r="F3" s="27" t="s">
        <v>32</v>
      </c>
      <c r="G3" s="27" t="s">
        <v>31</v>
      </c>
      <c r="H3" s="27" t="s">
        <v>30</v>
      </c>
      <c r="I3" s="27" t="s">
        <v>29</v>
      </c>
      <c r="J3" s="27" t="s">
        <v>28</v>
      </c>
    </row>
    <row r="4" spans="1:10" ht="15.75" x14ac:dyDescent="0.25">
      <c r="A4" s="26" t="s">
        <v>27</v>
      </c>
      <c r="B4" s="11" t="s">
        <v>26</v>
      </c>
      <c r="C4" s="16">
        <v>469</v>
      </c>
      <c r="D4" s="15" t="s">
        <v>25</v>
      </c>
      <c r="E4" s="19" t="s">
        <v>24</v>
      </c>
      <c r="F4" s="13">
        <v>21.86</v>
      </c>
      <c r="G4" s="12">
        <v>212</v>
      </c>
      <c r="H4" s="12">
        <v>8.42</v>
      </c>
      <c r="I4" s="12">
        <v>11.69</v>
      </c>
      <c r="J4" s="12">
        <v>9</v>
      </c>
    </row>
    <row r="5" spans="1:10" ht="15.75" x14ac:dyDescent="0.25">
      <c r="A5" s="10"/>
      <c r="B5" s="11" t="s">
        <v>23</v>
      </c>
      <c r="C5" s="16">
        <v>508</v>
      </c>
      <c r="D5" s="15" t="s">
        <v>22</v>
      </c>
      <c r="E5" s="19" t="s">
        <v>21</v>
      </c>
      <c r="F5" s="13">
        <v>13</v>
      </c>
      <c r="G5" s="12">
        <v>202</v>
      </c>
      <c r="H5" s="12">
        <v>5.6</v>
      </c>
      <c r="I5" s="12">
        <v>7.2</v>
      </c>
      <c r="J5" s="12">
        <v>27.5</v>
      </c>
    </row>
    <row r="6" spans="1:10" ht="15.75" x14ac:dyDescent="0.25">
      <c r="A6" s="10"/>
      <c r="B6" s="11"/>
      <c r="C6" s="16"/>
      <c r="D6" s="15" t="s">
        <v>20</v>
      </c>
      <c r="E6" s="19" t="s">
        <v>19</v>
      </c>
      <c r="F6" s="13">
        <v>34.520000000000003</v>
      </c>
      <c r="G6" s="12">
        <v>123</v>
      </c>
      <c r="H6" s="12">
        <v>5.9</v>
      </c>
      <c r="I6" s="12">
        <v>6.8</v>
      </c>
      <c r="J6" s="12">
        <v>12.9</v>
      </c>
    </row>
    <row r="7" spans="1:10" ht="15.75" x14ac:dyDescent="0.25">
      <c r="A7" s="10"/>
      <c r="B7" s="11" t="s">
        <v>6</v>
      </c>
      <c r="C7" s="16"/>
      <c r="D7" s="15" t="s">
        <v>18</v>
      </c>
      <c r="E7" s="19" t="s">
        <v>17</v>
      </c>
      <c r="F7" s="13">
        <v>25.65</v>
      </c>
      <c r="G7" s="12">
        <v>207</v>
      </c>
      <c r="H7" s="12">
        <v>5.9</v>
      </c>
      <c r="I7" s="12">
        <v>6.8</v>
      </c>
      <c r="J7" s="12">
        <v>12.9</v>
      </c>
    </row>
    <row r="8" spans="1:10" ht="15.75" x14ac:dyDescent="0.25">
      <c r="A8" s="10"/>
      <c r="B8" s="11" t="s">
        <v>16</v>
      </c>
      <c r="C8" s="16"/>
      <c r="D8" s="15" t="s">
        <v>15</v>
      </c>
      <c r="E8" s="14">
        <f>F8/111.85*1000+0.2</f>
        <v>44.634510505140817</v>
      </c>
      <c r="F8" s="13">
        <v>4.97</v>
      </c>
      <c r="G8" s="12">
        <f>E8*116.9/50</f>
        <v>104.35548556101924</v>
      </c>
      <c r="H8" s="12">
        <f>E8*3.95/50</f>
        <v>3.5261263299061252</v>
      </c>
      <c r="I8" s="12">
        <f>E8*0.5/50</f>
        <v>0.44634510505140818</v>
      </c>
      <c r="J8" s="12">
        <f>E8*24.15/50</f>
        <v>21.558468573983014</v>
      </c>
    </row>
    <row r="9" spans="1:10" ht="15" x14ac:dyDescent="0.25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0" ht="15" x14ac:dyDescent="0.25">
      <c r="A10" s="26"/>
      <c r="B10" s="25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14</v>
      </c>
      <c r="B13" s="24" t="s">
        <v>13</v>
      </c>
      <c r="C13" s="23"/>
      <c r="D13" s="22"/>
      <c r="E13" s="20"/>
      <c r="F13" s="21"/>
      <c r="G13" s="20"/>
      <c r="H13" s="20"/>
      <c r="I13" s="20"/>
      <c r="J13" s="20"/>
    </row>
    <row r="14" spans="1:10" ht="15.75" x14ac:dyDescent="0.25">
      <c r="A14" s="10"/>
      <c r="B14" s="11" t="s">
        <v>12</v>
      </c>
      <c r="C14" s="16">
        <v>124</v>
      </c>
      <c r="D14" s="15" t="s">
        <v>11</v>
      </c>
      <c r="E14" s="19" t="s">
        <v>10</v>
      </c>
      <c r="F14" s="13">
        <v>24.94</v>
      </c>
      <c r="G14" s="12">
        <v>142</v>
      </c>
      <c r="H14" s="12">
        <v>5.4</v>
      </c>
      <c r="I14" s="12">
        <v>5.6</v>
      </c>
      <c r="J14" s="12">
        <v>17.36</v>
      </c>
    </row>
    <row r="15" spans="1:10" ht="15.75" x14ac:dyDescent="0.25">
      <c r="A15" s="10"/>
      <c r="B15" s="11" t="s">
        <v>9</v>
      </c>
      <c r="C15" s="16">
        <v>294</v>
      </c>
      <c r="D15" s="15" t="s">
        <v>8</v>
      </c>
      <c r="E15" s="19" t="s">
        <v>7</v>
      </c>
      <c r="F15" s="13">
        <v>46.43</v>
      </c>
      <c r="G15" s="12">
        <v>427</v>
      </c>
      <c r="H15" s="12">
        <v>29</v>
      </c>
      <c r="I15" s="12">
        <v>20</v>
      </c>
      <c r="J15" s="12">
        <v>49.8</v>
      </c>
    </row>
    <row r="16" spans="1:10" ht="15.75" x14ac:dyDescent="0.25">
      <c r="A16" s="10"/>
      <c r="B16" s="11" t="s">
        <v>6</v>
      </c>
      <c r="C16" s="16">
        <v>685</v>
      </c>
      <c r="D16" s="18" t="s">
        <v>5</v>
      </c>
      <c r="E16" s="17">
        <v>180</v>
      </c>
      <c r="F16" s="17">
        <v>6.49</v>
      </c>
      <c r="G16" s="12">
        <v>64.400000000000006</v>
      </c>
      <c r="H16" s="12">
        <v>2.2000000000000002</v>
      </c>
      <c r="I16" s="12">
        <v>0</v>
      </c>
      <c r="J16" s="12">
        <v>16.600000000000001</v>
      </c>
    </row>
    <row r="17" spans="1:10" ht="15.75" x14ac:dyDescent="0.25">
      <c r="A17" s="10"/>
      <c r="B17" s="11" t="s">
        <v>4</v>
      </c>
      <c r="C17" s="16"/>
      <c r="D17" s="15" t="s">
        <v>3</v>
      </c>
      <c r="E17" s="14">
        <f>F17/55.92*1000</f>
        <v>33.798283261802574</v>
      </c>
      <c r="F17" s="13">
        <v>1.89</v>
      </c>
      <c r="G17" s="12">
        <v>116</v>
      </c>
      <c r="H17" s="12">
        <v>5.6</v>
      </c>
      <c r="I17" s="12">
        <v>6.4</v>
      </c>
      <c r="J17" s="12">
        <v>8.1999999999999993</v>
      </c>
    </row>
    <row r="18" spans="1:10" ht="15.75" x14ac:dyDescent="0.25">
      <c r="A18" s="10"/>
      <c r="B18" s="11" t="s">
        <v>2</v>
      </c>
      <c r="C18" s="16"/>
      <c r="D18" s="15" t="s">
        <v>1</v>
      </c>
      <c r="E18" s="14" t="s">
        <v>0</v>
      </c>
      <c r="F18" s="13">
        <v>20.25</v>
      </c>
      <c r="G18" s="12">
        <v>60</v>
      </c>
      <c r="H18" s="12">
        <v>0.5</v>
      </c>
      <c r="I18" s="12">
        <v>0</v>
      </c>
      <c r="J18" s="12">
        <v>12.9</v>
      </c>
    </row>
    <row r="19" spans="1:10" ht="15" x14ac:dyDescent="0.25">
      <c r="A19" s="10"/>
      <c r="B19" s="11"/>
      <c r="C19" s="4"/>
      <c r="D19" s="3"/>
      <c r="E19" s="1"/>
      <c r="F19" s="2"/>
      <c r="G19" s="1"/>
      <c r="H19" s="1"/>
      <c r="I19" s="1"/>
      <c r="J19" s="1"/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2022-09-12T06:45:04Z</dcterms:created>
  <dcterms:modified xsi:type="dcterms:W3CDTF">2022-09-12T06:45:15Z</dcterms:modified>
</cp:coreProperties>
</file>