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2B4E15E-1851-466D-B1BA-752B4C4DA03C}" xr6:coauthVersionLast="45" xr6:coauthVersionMax="45" xr10:uidLastSave="{00000000-0000-0000-0000-000000000000}"/>
  <bookViews>
    <workbookView xWindow="-120" yWindow="-120" windowWidth="29040" windowHeight="15840" xr2:uid="{D1767C82-942E-4DFB-904B-9EF437729A0B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17" i="1"/>
  <c r="H17" i="1"/>
  <c r="I17" i="1"/>
  <c r="J17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<sst xmlns="http://schemas.openxmlformats.org/spreadsheetml/2006/main" count="44" uniqueCount="41">
  <si>
    <t>Батон</t>
  </si>
  <si>
    <t>Хлеб ржаной</t>
  </si>
  <si>
    <t>хлеб черн.</t>
  </si>
  <si>
    <t>180</t>
  </si>
  <si>
    <t>Кофейный напиток</t>
  </si>
  <si>
    <t>напиток</t>
  </si>
  <si>
    <t>150/30</t>
  </si>
  <si>
    <t>Пудинг из творога со сгущенным молоком</t>
  </si>
  <si>
    <t>2 блюдо</t>
  </si>
  <si>
    <t>25/250/1</t>
  </si>
  <si>
    <t>Суп гороховый со свининой, зеленью</t>
  </si>
  <si>
    <t>1 блюдо</t>
  </si>
  <si>
    <t>закуска</t>
  </si>
  <si>
    <t>Обед</t>
  </si>
  <si>
    <t>1/38</t>
  </si>
  <si>
    <t>Мини тортик «Боярушка»</t>
  </si>
  <si>
    <t>1/200</t>
  </si>
  <si>
    <t>Молоко тетр.пакт</t>
  </si>
  <si>
    <t>хлеб</t>
  </si>
  <si>
    <t>Чай с сахаром</t>
  </si>
  <si>
    <t>150</t>
  </si>
  <si>
    <t>Картофельное пюре</t>
  </si>
  <si>
    <t>гарнир</t>
  </si>
  <si>
    <t>90</t>
  </si>
  <si>
    <t>Шницель из индейки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</si>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</sst>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164" fontId="1" fillId="0" borderId="1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7" fontId="2" fillId="3" borderId="1" xfId="0" applyNumberFormat="1" applyFont="1" applyFill="1" applyBorder="1" applyAlignment="1">
      <alignment horizontal="left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1D8AA193-D9B2-4E81-8CAC-37576269D8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E71C-BE0C-4AFD-9FA5-F124C33F9F4C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" customWidth="1"/>
    <col min="4" max="4" width="25" customWidth="1"/>
    <col min="5" max="7" width="10.75" customWidth="1"/>
    <col min="8" max="8" width="9.875" customWidth="1"/>
    <col min="9" max="9" width="9.75" customWidth="1"/>
    <col min="10" max="10" width="10.75" customWidth="1"/>
  </cols>
  <sheetData>
    <row r="1" spans="1:10" ht="15" x14ac:dyDescent="0.25">
      <c r="A1" s="28" t="s">
        <v>40</v>
      </c>
      <c r="B1" s="31" t="s">
        <v>39</v>
      </c>
      <c r="C1" s="31"/>
      <c r="D1" s="31"/>
      <c r="E1" s="28" t="s">
        <v>38</v>
      </c>
      <c r="F1" s="30"/>
      <c r="G1" s="28"/>
      <c r="H1" s="28"/>
      <c r="I1" s="28" t="s">
        <v>37</v>
      </c>
      <c r="J1" s="29">
        <v>44817</v>
      </c>
    </row>
    <row r="2" spans="1:10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7" t="s">
        <v>36</v>
      </c>
      <c r="B3" s="27" t="s">
        <v>35</v>
      </c>
      <c r="C3" s="27" t="s">
        <v>34</v>
      </c>
      <c r="D3" s="27" t="s">
        <v>33</v>
      </c>
      <c r="E3" s="27" t="s">
        <v>32</v>
      </c>
      <c r="F3" s="27" t="s">
        <v>31</v>
      </c>
      <c r="G3" s="27" t="s">
        <v>30</v>
      </c>
      <c r="H3" s="27" t="s">
        <v>29</v>
      </c>
      <c r="I3" s="27" t="s">
        <v>28</v>
      </c>
      <c r="J3" s="27" t="s">
        <v>27</v>
      </c>
    </row>
    <row r="4" spans="1:10" ht="15.75" x14ac:dyDescent="0.25">
      <c r="A4" s="25" t="s">
        <v>26</v>
      </c>
      <c r="B4" s="11" t="s">
        <v>25</v>
      </c>
      <c r="C4" s="16">
        <v>498</v>
      </c>
      <c r="D4" s="15" t="s">
        <v>24</v>
      </c>
      <c r="E4" s="18" t="s">
        <v>23</v>
      </c>
      <c r="F4" s="13">
        <v>39.450000000000003</v>
      </c>
      <c r="G4" s="26">
        <v>333</v>
      </c>
      <c r="H4" s="12">
        <v>16.100000000000001</v>
      </c>
      <c r="I4" s="12">
        <v>24.8</v>
      </c>
      <c r="J4" s="12">
        <v>11.2</v>
      </c>
    </row>
    <row r="5" spans="1:10" ht="15.75" x14ac:dyDescent="0.25">
      <c r="A5" s="10"/>
      <c r="B5" s="11" t="s">
        <v>22</v>
      </c>
      <c r="C5" s="16">
        <v>520</v>
      </c>
      <c r="D5" s="15" t="s">
        <v>21</v>
      </c>
      <c r="E5" s="18" t="s">
        <v>20</v>
      </c>
      <c r="F5" s="13">
        <v>13.27</v>
      </c>
      <c r="G5" s="12">
        <v>109.7</v>
      </c>
      <c r="H5" s="12">
        <v>3.2</v>
      </c>
      <c r="I5" s="12">
        <v>6.8</v>
      </c>
      <c r="J5" s="12">
        <v>21.24</v>
      </c>
    </row>
    <row r="6" spans="1:10" ht="15.75" x14ac:dyDescent="0.25">
      <c r="A6" s="10"/>
      <c r="B6" s="11" t="s">
        <v>5</v>
      </c>
      <c r="C6" s="16">
        <v>686</v>
      </c>
      <c r="D6" s="15" t="s">
        <v>19</v>
      </c>
      <c r="E6" s="18" t="s">
        <v>3</v>
      </c>
      <c r="F6" s="13">
        <v>1.73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x14ac:dyDescent="0.25">
      <c r="A7" s="10"/>
      <c r="B7" s="11" t="s">
        <v>18</v>
      </c>
      <c r="C7" s="16"/>
      <c r="D7" s="15" t="s">
        <v>0</v>
      </c>
      <c r="E7" s="14">
        <v>25</v>
      </c>
      <c r="F7" s="13">
        <v>2.57</v>
      </c>
      <c r="G7" s="12">
        <f>E7*116.9/50</f>
        <v>58.45</v>
      </c>
      <c r="H7" s="12">
        <f>E7*3.95/50</f>
        <v>1.9750000000000001</v>
      </c>
      <c r="I7" s="12">
        <f>E7*0.5/50</f>
        <v>0.25</v>
      </c>
      <c r="J7" s="12">
        <f>E7*24.15/50</f>
        <v>12.074999999999999</v>
      </c>
    </row>
    <row r="8" spans="1:10" ht="15.75" x14ac:dyDescent="0.25">
      <c r="A8" s="10"/>
      <c r="B8" s="4"/>
      <c r="C8" s="16"/>
      <c r="D8" s="15" t="s">
        <v>17</v>
      </c>
      <c r="E8" s="18" t="s">
        <v>16</v>
      </c>
      <c r="F8" s="13">
        <v>26.32</v>
      </c>
      <c r="G8" s="12">
        <v>116</v>
      </c>
      <c r="H8" s="12">
        <v>5.6</v>
      </c>
      <c r="I8" s="12">
        <v>6.4</v>
      </c>
      <c r="J8" s="12">
        <v>8.1999999999999993</v>
      </c>
    </row>
    <row r="9" spans="1:10" ht="15.75" x14ac:dyDescent="0.25">
      <c r="A9" s="5"/>
      <c r="B9" s="4"/>
      <c r="C9" s="16"/>
      <c r="D9" s="15" t="s">
        <v>15</v>
      </c>
      <c r="E9" s="18" t="s">
        <v>14</v>
      </c>
      <c r="F9" s="13">
        <v>16.66</v>
      </c>
      <c r="G9" s="12">
        <v>205</v>
      </c>
      <c r="H9" s="12">
        <v>2.0699999999999998</v>
      </c>
      <c r="I9" s="12">
        <v>17.61</v>
      </c>
      <c r="J9" s="12">
        <v>22.7</v>
      </c>
    </row>
    <row r="10" spans="1:10" ht="15" x14ac:dyDescent="0.25">
      <c r="A10" s="25"/>
      <c r="B10" s="24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13</v>
      </c>
      <c r="B13" s="23" t="s">
        <v>12</v>
      </c>
      <c r="C13" s="22"/>
      <c r="D13" s="21"/>
      <c r="E13" s="19"/>
      <c r="F13" s="20"/>
      <c r="G13" s="19"/>
      <c r="H13" s="19"/>
      <c r="I13" s="19"/>
      <c r="J13" s="19"/>
    </row>
    <row r="14" spans="1:10" ht="15.75" x14ac:dyDescent="0.25">
      <c r="A14" s="10"/>
      <c r="B14" s="11" t="s">
        <v>11</v>
      </c>
      <c r="C14" s="16">
        <v>139</v>
      </c>
      <c r="D14" s="15" t="s">
        <v>10</v>
      </c>
      <c r="E14" s="18" t="s">
        <v>9</v>
      </c>
      <c r="F14" s="13">
        <v>23.39</v>
      </c>
      <c r="G14" s="12">
        <v>189.1</v>
      </c>
      <c r="H14" s="12">
        <v>10.5</v>
      </c>
      <c r="I14" s="12">
        <v>6.2</v>
      </c>
      <c r="J14" s="12">
        <v>21.63</v>
      </c>
    </row>
    <row r="15" spans="1:10" ht="15.75" x14ac:dyDescent="0.25">
      <c r="A15" s="10"/>
      <c r="B15" s="11" t="s">
        <v>8</v>
      </c>
      <c r="C15" s="16">
        <v>362</v>
      </c>
      <c r="D15" s="15" t="s">
        <v>7</v>
      </c>
      <c r="E15" s="18" t="s">
        <v>6</v>
      </c>
      <c r="F15" s="13">
        <v>61.64</v>
      </c>
      <c r="G15" s="12">
        <v>427</v>
      </c>
      <c r="H15" s="12">
        <v>22.1</v>
      </c>
      <c r="I15" s="12">
        <v>16.600000000000001</v>
      </c>
      <c r="J15" s="12">
        <v>49.8</v>
      </c>
    </row>
    <row r="16" spans="1:10" ht="15.75" x14ac:dyDescent="0.25">
      <c r="A16" s="10"/>
      <c r="B16" s="11" t="s">
        <v>5</v>
      </c>
      <c r="C16" s="16">
        <v>692</v>
      </c>
      <c r="D16" s="15" t="s">
        <v>4</v>
      </c>
      <c r="E16" s="18" t="s">
        <v>3</v>
      </c>
      <c r="F16" s="13">
        <v>9.58</v>
      </c>
      <c r="G16" s="12">
        <v>140</v>
      </c>
      <c r="H16" s="12">
        <v>3.6</v>
      </c>
      <c r="I16" s="12">
        <v>2.67</v>
      </c>
      <c r="J16" s="12">
        <v>29.2</v>
      </c>
    </row>
    <row r="17" spans="1:10" ht="15.75" x14ac:dyDescent="0.25">
      <c r="A17" s="10"/>
      <c r="B17" s="11" t="s">
        <v>2</v>
      </c>
      <c r="C17" s="16"/>
      <c r="D17" s="15" t="s">
        <v>1</v>
      </c>
      <c r="E17" s="17">
        <v>36</v>
      </c>
      <c r="F17" s="13">
        <v>2.0299999999999998</v>
      </c>
      <c r="G17" s="12">
        <f>E17*76/30</f>
        <v>91.2</v>
      </c>
      <c r="H17" s="12">
        <f>E17*1.44/30</f>
        <v>1.728</v>
      </c>
      <c r="I17" s="12">
        <f>E17*0.36/30</f>
        <v>0.432</v>
      </c>
      <c r="J17" s="12">
        <f>E17*13.14/30</f>
        <v>15.768000000000001</v>
      </c>
    </row>
    <row r="18" spans="1:10" ht="15.75" x14ac:dyDescent="0.25">
      <c r="A18" s="10"/>
      <c r="B18" s="11"/>
      <c r="C18" s="16"/>
      <c r="D18" s="15" t="s">
        <v>0</v>
      </c>
      <c r="E18" s="14">
        <v>30</v>
      </c>
      <c r="F18" s="13">
        <v>3.36</v>
      </c>
      <c r="G18" s="12">
        <f>E18*116.9/50</f>
        <v>70.14</v>
      </c>
      <c r="H18" s="12">
        <f>E18*3.95/50</f>
        <v>2.37</v>
      </c>
      <c r="I18" s="12">
        <f>E18*0.5/50</f>
        <v>0.3</v>
      </c>
      <c r="J18" s="12">
        <f>E18*24.15/50</f>
        <v>14.49</v>
      </c>
    </row>
    <row r="19" spans="1:10" ht="15" x14ac:dyDescent="0.25">
      <c r="A19" s="10"/>
      <c r="B19" s="11"/>
      <c r="C19" s="4"/>
      <c r="D19" s="3"/>
      <c r="E19" s="1"/>
      <c r="F19" s="2"/>
      <c r="G19" s="1"/>
      <c r="H19" s="1"/>
      <c r="I19" s="1"/>
      <c r="J19" s="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2022-09-12T06:43:21Z</dcterms:created>
  <dcterms:modified xsi:type="dcterms:W3CDTF">2022-09-12T06:43:35Z</dcterms:modified>
</cp:coreProperties>
</file>