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/>
  <c r="H6" i="1"/>
  <c r="I6" i="1"/>
  <c r="J6" i="1"/>
  <c r="E18" i="1"/>
  <c r="H18" i="1" s="1"/>
  <c r="G18" i="1"/>
  <c r="J18" i="1" l="1"/>
  <c r="I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<sst xmlns="http://schemas.openxmlformats.org/spreadsheetml/2006/main" count="44" uniqueCount="42">
  <si>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</si>
  <si>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</si>
  <si>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</si>
  <si>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</si>
  <si>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</si>
  <si>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</si>
  <si>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</si>
  <si>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</si>
  <si>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</si>
  <si>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</si>
  <si>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</si>
  <si>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</si>
  <si>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</si>
  <si>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цыплёнк,сметан,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</si>
  <si>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</si>
  <si>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</si>
  <si>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</si>
  <si>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</si>
  <si>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</si>
  <si>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</si>
  <si>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Апельсин св.</t>
  </si>
  <si>
    <t>Батон</t>
  </si>
  <si>
    <t>хлеб</t>
  </si>
  <si>
    <t>Компот из яблок</t>
  </si>
  <si>
    <t>напиток</t>
  </si>
  <si>
    <t>Жаркое по-домашнему,огурец консервиров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</si>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</sst>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45358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ht="30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270</v>
      </c>
      <c r="F4" s="12">
        <v>54.35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7.91</v>
      </c>
      <c r="G5" s="11">
        <v>128</v>
      </c>
      <c r="H5" s="11">
        <v>0.2</v>
      </c>
      <c r="I5" s="11">
        <v>0</v>
      </c>
      <c r="J5" s="24">
        <v>32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F6/119.57*1000+0.2</f>
        <v>33.569574307936783</v>
      </c>
      <c r="F6" s="12">
        <v>3.99</v>
      </c>
      <c r="G6" s="57">
        <f>E6*116.9/50</f>
        <v>78.485664731956206</v>
      </c>
      <c r="H6" s="57">
        <f>E6*3.95/50</f>
        <v>2.651996370327006</v>
      </c>
      <c r="I6" s="57">
        <f>E6*0.5/50</f>
        <v>0.33569574307936784</v>
      </c>
      <c r="J6" s="56">
        <f>E6*24.15/50</f>
        <v>16.214104390733464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33.75</v>
      </c>
      <c r="G7" s="11">
        <v>60</v>
      </c>
      <c r="H7" s="11">
        <v>0.5</v>
      </c>
      <c r="I7" s="11">
        <v>0</v>
      </c>
      <c r="J7" s="24">
        <v>12.9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20.55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28.53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F18/59.78*1000+0.1</f>
        <v>24.522883907661427</v>
      </c>
      <c r="F18" s="12">
        <v>1.46</v>
      </c>
      <c r="G18" s="19">
        <f>E18*76/30</f>
        <v>62.124639232742283</v>
      </c>
      <c r="H18" s="19">
        <f>E18*1.44/30</f>
        <v>1.1770984275677485</v>
      </c>
      <c r="I18" s="19">
        <f>E18*0.36/30</f>
        <v>0.29427460689193713</v>
      </c>
      <c r="J18" s="18">
        <f>E18*13.14/30</f>
        <v>10.741023151555705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26.51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2024-03-03T10:42:50Z</dcterms:created>
  <dcterms:modified xsi:type="dcterms:W3CDTF">2024-03-03T10:43:00Z</dcterms:modified>
</cp:coreProperties>
</file>