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0D8F7D0-EDC9-476D-A240-FB66F1B76839}" xr6:coauthVersionLast="45" xr6:coauthVersionMax="45" xr10:uidLastSave="{00000000-0000-0000-0000-000000000000}"/>
  <bookViews>
    <workbookView xWindow="-120" yWindow="-120" windowWidth="29040" windowHeight="15840" xr2:uid="{FE326219-B5B7-45F0-9369-05D602A6FA81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J6" i="1" s="1"/>
  <c r="G6" i="1"/>
  <c r="H6" i="1"/>
  <c r="I6" i="1"/>
  <c r="G17" i="1"/>
  <c r="H17" i="1"/>
  <c r="I17" i="1"/>
  <c r="J17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<sst xmlns="http://schemas.openxmlformats.org/spreadsheetml/2006/main" count="41" uniqueCount="37">
  <si>
    <t>Хлеб ржаной</t>
  </si>
  <si>
    <t>хлеб черн.</t>
  </si>
  <si>
    <t>Батон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</si>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</sst>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8928-7A1A-4BA1-809E-C4F9FCA9CF63}">
  <sheetPr>
    <tabColor theme="7" tint="0.79998168889431442"/>
  </sheetPr>
  <dimension ref="A1:L24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9" t="s">
        <v>35</v>
      </c>
      <c r="C1" s="78"/>
      <c r="D1" s="77"/>
      <c r="E1" t="s">
        <v>34</v>
      </c>
      <c r="F1" s="76"/>
      <c r="I1" t="s">
        <v>33</v>
      </c>
      <c r="J1" s="75">
        <v>45313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6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2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14</v>
      </c>
      <c r="C7" s="66"/>
      <c r="D7" s="50" t="s">
        <v>16</v>
      </c>
      <c r="E7" s="49">
        <v>178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15</v>
      </c>
      <c r="B9" s="59" t="s">
        <v>14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13</v>
      </c>
      <c r="B12" s="43" t="s">
        <v>12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11</v>
      </c>
      <c r="C13" s="25">
        <v>140</v>
      </c>
      <c r="D13" s="34" t="s">
        <v>10</v>
      </c>
      <c r="E13" s="36">
        <v>301</v>
      </c>
      <c r="F13" s="32">
        <v>18.39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9</v>
      </c>
      <c r="C14" s="25">
        <v>340</v>
      </c>
      <c r="D14" s="34" t="s">
        <v>8</v>
      </c>
      <c r="E14" s="33" t="s">
        <v>4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7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6</v>
      </c>
      <c r="C16" s="25">
        <v>638</v>
      </c>
      <c r="D16" s="18" t="s">
        <v>5</v>
      </c>
      <c r="E16" s="17" t="s">
        <v>4</v>
      </c>
      <c r="F16" s="16">
        <v>13.95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3</v>
      </c>
      <c r="C17" s="25"/>
      <c r="D17" s="31" t="s">
        <v>2</v>
      </c>
      <c r="E17" s="30">
        <v>20</v>
      </c>
      <c r="F17" s="29">
        <v>2.16</v>
      </c>
      <c r="G17" s="28">
        <f>E17*116.9/50</f>
        <v>46.76</v>
      </c>
      <c r="H17" s="28">
        <f>E17*3.95/50</f>
        <v>1.58</v>
      </c>
      <c r="I17" s="28">
        <f>E17*0.5/50</f>
        <v>0.2</v>
      </c>
      <c r="J17" s="27">
        <f>E17*24.15/50</f>
        <v>9.66</v>
      </c>
    </row>
    <row r="18" spans="1:12" x14ac:dyDescent="0.25">
      <c r="A18" s="21"/>
      <c r="B18" s="26" t="s">
        <v>1</v>
      </c>
      <c r="C18" s="25"/>
      <c r="D18" s="18" t="s">
        <v>0</v>
      </c>
      <c r="E18" s="24">
        <f>F18/59.78*1000</f>
        <v>20.073603211776511</v>
      </c>
      <c r="F18" s="16">
        <v>1.2</v>
      </c>
      <c r="G18" s="23">
        <f>E18*76/30</f>
        <v>50.853128136500494</v>
      </c>
      <c r="H18" s="23">
        <f>E18*1.44/30</f>
        <v>0.96353295416527251</v>
      </c>
      <c r="I18" s="23">
        <f>E18*0.36/30</f>
        <v>0.24088323854131813</v>
      </c>
      <c r="J18" s="22">
        <f>E18*13.14/30</f>
        <v>8.7922382067581122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2024-01-21T09:19:44Z</dcterms:created>
  <dcterms:modified xsi:type="dcterms:W3CDTF">2024-01-21T09:20:07Z</dcterms:modified>
</cp:coreProperties>
</file>