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13F1DE07-F93B-4DF3-8B3C-A23D6093AF22}" xr6:coauthVersionLast="45" xr6:coauthVersionMax="45" xr10:uidLastSave="{00000000-0000-0000-0000-000000000000}"/>
  <bookViews>
    <workbookView xWindow="-120" yWindow="-120" windowWidth="29040" windowHeight="15840" xr2:uid="{927EBCB7-FF62-49AC-9853-A11E10DA3339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/>
  <c r="H6" i="1"/>
  <c r="I6" i="1"/>
  <c r="J6" i="1"/>
  <c r="E13" i="1"/>
  <c r="E17" i="1"/>
  <c r="G17" i="1"/>
  <c r="H17" i="1"/>
  <c r="I17" i="1"/>
  <c r="J17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<sst xmlns="http://schemas.openxmlformats.org/spreadsheetml/2006/main" count="46" uniqueCount="44">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</sst>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F0BD-F650-4CCE-8253-7E4268EED613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50" t="s">
        <v>42</v>
      </c>
      <c r="C1" s="49"/>
      <c r="D1" s="48"/>
      <c r="E1" t="s">
        <v>41</v>
      </c>
      <c r="F1" s="47"/>
      <c r="I1" t="s">
        <v>40</v>
      </c>
      <c r="J1" s="46">
        <v>45283</v>
      </c>
    </row>
    <row r="2" spans="1:12" ht="7.5" customHeight="1" thickBot="1" x14ac:dyDescent="0.3"/>
    <row r="3" spans="1:12" ht="15.75" thickBot="1" x14ac:dyDescent="0.3">
      <c r="A3" s="45" t="s">
        <v>39</v>
      </c>
      <c r="B3" s="44" t="s">
        <v>38</v>
      </c>
      <c r="C3" s="44" t="s">
        <v>37</v>
      </c>
      <c r="D3" s="44" t="s">
        <v>36</v>
      </c>
      <c r="E3" s="44" t="s">
        <v>35</v>
      </c>
      <c r="F3" s="44" t="s">
        <v>34</v>
      </c>
      <c r="G3" s="44" t="s">
        <v>33</v>
      </c>
      <c r="H3" s="44" t="s">
        <v>32</v>
      </c>
      <c r="I3" s="44" t="s">
        <v>31</v>
      </c>
      <c r="J3" s="43" t="s">
        <v>30</v>
      </c>
    </row>
    <row r="4" spans="1:12" x14ac:dyDescent="0.25">
      <c r="A4" s="41" t="s">
        <v>29</v>
      </c>
      <c r="B4" s="42" t="s">
        <v>28</v>
      </c>
      <c r="C4" s="16">
        <v>496.51100000000002</v>
      </c>
      <c r="D4" s="12" t="s">
        <v>27</v>
      </c>
      <c r="E4" s="20" t="s">
        <v>26</v>
      </c>
      <c r="F4" s="10">
        <f>49.97+14.49</f>
        <v>64.459999999999994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6</v>
      </c>
      <c r="C5" s="16">
        <v>707</v>
      </c>
      <c r="D5" s="12" t="s">
        <v>25</v>
      </c>
      <c r="E5" s="20" t="s">
        <v>24</v>
      </c>
      <c r="F5" s="10">
        <v>31.72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23</v>
      </c>
      <c r="C6" s="16"/>
      <c r="D6" s="12" t="s">
        <v>2</v>
      </c>
      <c r="E6" s="11">
        <f>F6/119.57*1000+0.2</f>
        <v>32.147812996571048</v>
      </c>
      <c r="F6" s="10">
        <v>3.82</v>
      </c>
      <c r="G6" s="9">
        <f>E6*116.9/50</f>
        <v>75.161586785983118</v>
      </c>
      <c r="H6" s="9">
        <f>E6*3.95/50</f>
        <v>2.539677226729113</v>
      </c>
      <c r="I6" s="9">
        <f>E6*0.5/50</f>
        <v>0.32147812996571046</v>
      </c>
      <c r="J6" s="15">
        <f>E6*24.15/50</f>
        <v>15.527393677343817</v>
      </c>
    </row>
    <row r="7" spans="1:12" x14ac:dyDescent="0.25">
      <c r="A7" s="14"/>
      <c r="B7" s="13"/>
      <c r="C7" s="16"/>
      <c r="D7" s="12"/>
      <c r="E7" s="20"/>
      <c r="F7" s="10"/>
      <c r="G7" s="19"/>
      <c r="H7" s="19"/>
      <c r="I7" s="19"/>
      <c r="J7" s="18"/>
    </row>
    <row r="8" spans="1:12" ht="15.75" thickBot="1" x14ac:dyDescent="0.3">
      <c r="A8" s="7"/>
      <c r="B8" s="6"/>
      <c r="C8" s="16"/>
      <c r="D8" s="12"/>
      <c r="E8" s="20"/>
      <c r="F8" s="10"/>
      <c r="G8" s="33"/>
      <c r="H8" s="33"/>
      <c r="I8" s="33"/>
      <c r="J8" s="32"/>
    </row>
    <row r="9" spans="1:12" x14ac:dyDescent="0.25">
      <c r="A9" s="41" t="s">
        <v>22</v>
      </c>
      <c r="B9" s="40" t="s">
        <v>21</v>
      </c>
      <c r="C9" s="39"/>
      <c r="D9" s="38"/>
      <c r="E9" s="36"/>
      <c r="F9" s="37"/>
      <c r="G9" s="36"/>
      <c r="H9" s="36"/>
      <c r="I9" s="36"/>
      <c r="J9" s="35"/>
    </row>
    <row r="10" spans="1:12" x14ac:dyDescent="0.25">
      <c r="A10" s="14"/>
      <c r="B10" s="34"/>
      <c r="C10" s="16"/>
      <c r="D10" s="12"/>
      <c r="E10" s="20"/>
      <c r="F10" s="10"/>
      <c r="G10" s="33"/>
      <c r="H10" s="33"/>
      <c r="I10" s="33"/>
      <c r="J10" s="32"/>
    </row>
    <row r="11" spans="1:12" ht="15.75" thickBot="1" x14ac:dyDescent="0.3">
      <c r="A11" s="7"/>
      <c r="B11" s="6"/>
      <c r="C11" s="31"/>
      <c r="D11" s="30"/>
      <c r="E11" s="29"/>
      <c r="F11" s="28"/>
      <c r="G11" s="27"/>
      <c r="H11" s="27"/>
      <c r="I11" s="27"/>
      <c r="J11" s="26"/>
      <c r="K11" s="1"/>
      <c r="L11" s="25"/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11.61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f>17.5+250+11</f>
        <v>278.5</v>
      </c>
      <c r="F13" s="10">
        <v>18.78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29.7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F17/119.57*1000+0.2</f>
        <v>31.980546959939787</v>
      </c>
      <c r="F17" s="10">
        <v>3.8</v>
      </c>
      <c r="G17" s="9">
        <f>E17*116.9/50</f>
        <v>74.770518792339232</v>
      </c>
      <c r="H17" s="9">
        <f>E17*3.95/50</f>
        <v>2.5264632098352435</v>
      </c>
      <c r="I17" s="9">
        <f>E17*0.5/50</f>
        <v>0.31980546959939787</v>
      </c>
      <c r="J17" s="15">
        <f>E17*24.15/50</f>
        <v>15.446604181650917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F18/59.78*1000+0.25</f>
        <v>30.193124790899965</v>
      </c>
      <c r="F18" s="10">
        <v>1.79</v>
      </c>
      <c r="G18" s="9">
        <f>E18*76/30</f>
        <v>76.489249470279915</v>
      </c>
      <c r="H18" s="9">
        <f>E18*1.44/30</f>
        <v>1.4492699899631982</v>
      </c>
      <c r="I18" s="9">
        <f>E18*0.36/30</f>
        <v>0.36231749749079956</v>
      </c>
      <c r="J18" s="15">
        <f>E18*13.14/30</f>
        <v>13.224588658414184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2023-12-17T11:58:36Z</dcterms:created>
  <dcterms:modified xsi:type="dcterms:W3CDTF">2023-12-17T11:58:46Z</dcterms:modified>
</cp:coreProperties>
</file>