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43E5161-531F-4170-B486-853E6763A602}" xr6:coauthVersionLast="45" xr6:coauthVersionMax="45" xr10:uidLastSave="{00000000-0000-0000-0000-000000000000}"/>
  <bookViews>
    <workbookView xWindow="-120" yWindow="-120" windowWidth="29040" windowHeight="15840" xr2:uid="{48FA1B0D-1605-4250-83F5-9AEBE13A12CC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<sst xmlns="http://schemas.openxmlformats.org/spreadsheetml/2006/main" count="39" uniqueCount="38">
  <si>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</si>
  <si>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</si>
  <si>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</si>
  <si>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</si>
  <si>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</si>
  <si>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</si>
  <si>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</si>
  <si>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175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</si>
  <si>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</si>
  <si>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</si>
  <si>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</si>
  <si>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</si>
  <si>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</si>
  <si>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</si>
  <si>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</si>
  <si>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</si>
  <si>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</si>
  <si>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</si>
  <si>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</si>
  <si>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</si>
  <si>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 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</si>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</sst>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12ED-E206-4FB0-882F-E7E0E6891EAA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37</v>
      </c>
      <c r="B1" s="70" t="s">
        <v>36</v>
      </c>
      <c r="C1" s="69"/>
      <c r="D1" s="68"/>
      <c r="E1" t="s">
        <v>35</v>
      </c>
      <c r="F1" s="67"/>
      <c r="I1" t="s">
        <v>34</v>
      </c>
      <c r="J1" s="66">
        <v>45272</v>
      </c>
    </row>
    <row r="2" spans="1:12" ht="7.5" customHeight="1" thickBot="1" x14ac:dyDescent="0.3"/>
    <row r="3" spans="1:12" ht="15.75" thickBot="1" x14ac:dyDescent="0.3">
      <c r="A3" s="65" t="s">
        <v>33</v>
      </c>
      <c r="B3" s="64" t="s">
        <v>32</v>
      </c>
      <c r="C3" s="64" t="s">
        <v>31</v>
      </c>
      <c r="D3" s="64" t="s">
        <v>30</v>
      </c>
      <c r="E3" s="64" t="s">
        <v>29</v>
      </c>
      <c r="F3" s="64" t="s">
        <v>28</v>
      </c>
      <c r="G3" s="64" t="s">
        <v>27</v>
      </c>
      <c r="H3" s="64" t="s">
        <v>26</v>
      </c>
      <c r="I3" s="64" t="s">
        <v>25</v>
      </c>
      <c r="J3" s="63" t="s">
        <v>24</v>
      </c>
    </row>
    <row r="4" spans="1:12" ht="30" x14ac:dyDescent="0.25">
      <c r="A4" s="49" t="s">
        <v>23</v>
      </c>
      <c r="B4" s="62" t="s">
        <v>22</v>
      </c>
      <c r="C4" s="47" t="s">
        <v>21</v>
      </c>
      <c r="D4" s="46" t="s">
        <v>20</v>
      </c>
      <c r="E4" s="61">
        <v>280</v>
      </c>
      <c r="F4" s="60">
        <f>53.93+14.88+9.91</f>
        <v>78.72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3"/>
      <c r="B5" s="20" t="s">
        <v>19</v>
      </c>
      <c r="C5" s="19">
        <v>631</v>
      </c>
      <c r="D5" s="54" t="s">
        <v>18</v>
      </c>
      <c r="E5" s="57" t="s">
        <v>3</v>
      </c>
      <c r="F5" s="53">
        <v>16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3"/>
      <c r="B6" s="20" t="s">
        <v>17</v>
      </c>
      <c r="C6" s="19"/>
      <c r="D6" s="54" t="s">
        <v>16</v>
      </c>
      <c r="E6" s="17">
        <f>F6/119.57*1000+0.2</f>
        <v>44.358233670653178</v>
      </c>
      <c r="F6" s="53">
        <v>5.28</v>
      </c>
      <c r="G6" s="52">
        <f>E6*116.9/50</f>
        <v>103.70955032198714</v>
      </c>
      <c r="H6" s="52">
        <f>E6*3.95/50</f>
        <v>3.504300459981601</v>
      </c>
      <c r="I6" s="52">
        <f>E6*0.5/50</f>
        <v>0.4435823367065318</v>
      </c>
      <c r="J6" s="51">
        <f>E6*24.15/50</f>
        <v>21.425026862925485</v>
      </c>
    </row>
    <row r="7" spans="1:12" x14ac:dyDescent="0.25">
      <c r="A7" s="13"/>
      <c r="B7" s="19"/>
      <c r="C7" s="19"/>
      <c r="D7" s="42"/>
      <c r="E7" s="17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11</v>
      </c>
      <c r="C13" s="23">
        <v>139</v>
      </c>
      <c r="D13" s="31" t="s">
        <v>10</v>
      </c>
      <c r="E13" s="17">
        <v>300</v>
      </c>
      <c r="F13" s="30">
        <v>23.55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3"/>
      <c r="B14" s="20" t="s">
        <v>9</v>
      </c>
      <c r="C14" s="23">
        <v>362</v>
      </c>
      <c r="D14" s="28" t="s">
        <v>8</v>
      </c>
      <c r="E14" s="27" t="s">
        <v>7</v>
      </c>
      <c r="F14" s="16">
        <v>63.33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3"/>
      <c r="B15" s="20" t="s">
        <v>6</v>
      </c>
      <c r="C15" s="23"/>
      <c r="D15" s="18"/>
      <c r="E15" s="26"/>
      <c r="F15" s="16"/>
      <c r="G15" s="25"/>
      <c r="H15" s="25"/>
      <c r="I15" s="25"/>
      <c r="J15" s="24"/>
    </row>
    <row r="16" spans="1:12" x14ac:dyDescent="0.25">
      <c r="A16" s="13"/>
      <c r="B16" s="20" t="s">
        <v>5</v>
      </c>
      <c r="C16" s="23">
        <v>705</v>
      </c>
      <c r="D16" s="18" t="s">
        <v>4</v>
      </c>
      <c r="E16" s="26" t="s">
        <v>3</v>
      </c>
      <c r="F16" s="16">
        <v>10.29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3"/>
      <c r="B17" s="20" t="s">
        <v>2</v>
      </c>
      <c r="C17" s="23"/>
      <c r="D17" s="18"/>
      <c r="E17" s="22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47.340247574439609</v>
      </c>
      <c r="F18" s="16">
        <v>2.83</v>
      </c>
      <c r="G18" s="15">
        <f>E18*76/30</f>
        <v>119.92862718858034</v>
      </c>
      <c r="H18" s="15">
        <f>E18*1.44/30</f>
        <v>2.2723318835731012</v>
      </c>
      <c r="I18" s="15">
        <f>E18*0.36/30</f>
        <v>0.56808297089327531</v>
      </c>
      <c r="J18" s="14">
        <f>E18*13.14/30</f>
        <v>20.735028437604551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2023-12-12T05:39:32Z</dcterms:created>
  <dcterms:modified xsi:type="dcterms:W3CDTF">2023-12-12T05:39:51Z</dcterms:modified>
</cp:coreProperties>
</file>