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7AF8749-AC77-4410-A4A1-452390104CBF}" xr6:coauthVersionLast="45" xr6:coauthVersionMax="45" xr10:uidLastSave="{00000000-0000-0000-0000-000000000000}"/>
  <bookViews>
    <workbookView xWindow="-120" yWindow="-120" windowWidth="29040" windowHeight="15840" xr2:uid="{A80881B0-5E43-4BED-84EC-780E9162B550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I6" i="1" s="1"/>
  <c r="G6" i="1"/>
  <c r="H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<sst xmlns="http://schemas.openxmlformats.org/spreadsheetml/2006/main" count="39" uniqueCount="38">
  <si>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</si>
  <si>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</si>
  <si>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</si>
  <si>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</si>
  <si>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</si>
  <si>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</si>
  <si>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</si>
  <si>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</si>
  <si>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</si>
  <si>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</si>
  <si>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</si>
  <si>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</si>
  <si>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</si>
  <si>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</si>
  <si>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</si>
  <si>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</si>
  <si>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</si>
  <si>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</si>
  <si>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Молоко т/п</t>
  </si>
  <si>
    <t>напиток</t>
  </si>
  <si>
    <t>Шницель из индейки с картофельным пюре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</si>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</sst>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/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7" xfId="0" applyBorder="1"/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3" borderId="8" xfId="0" applyFill="1" applyBorder="1" applyProtection="1">
      <protection locked="0"/>
    </xf>
    <xf numFmtId="0" fontId="0" fillId="0" borderId="8" xfId="0" applyBorder="1"/>
    <xf numFmtId="2" fontId="3" fillId="2" borderId="9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3" fillId="2" borderId="11" xfId="0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0" borderId="15" xfId="0" applyBorder="1"/>
    <xf numFmtId="1" fontId="0" fillId="3" borderId="1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" fontId="0" fillId="3" borderId="2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164" fontId="0" fillId="3" borderId="18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CB3B1-1916-446C-9D3D-06458932676F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37</v>
      </c>
      <c r="B1" s="71" t="s">
        <v>36</v>
      </c>
      <c r="C1" s="70"/>
      <c r="D1" s="69"/>
      <c r="E1" t="s">
        <v>35</v>
      </c>
      <c r="F1" s="68"/>
      <c r="I1" t="s">
        <v>34</v>
      </c>
      <c r="J1" s="67">
        <v>45216</v>
      </c>
    </row>
    <row r="2" spans="1:12" ht="7.5" customHeight="1" thickBot="1" x14ac:dyDescent="0.3"/>
    <row r="3" spans="1:12" ht="15.75" thickBot="1" x14ac:dyDescent="0.3">
      <c r="A3" s="66" t="s">
        <v>33</v>
      </c>
      <c r="B3" s="65" t="s">
        <v>32</v>
      </c>
      <c r="C3" s="65" t="s">
        <v>31</v>
      </c>
      <c r="D3" s="65" t="s">
        <v>30</v>
      </c>
      <c r="E3" s="65" t="s">
        <v>29</v>
      </c>
      <c r="F3" s="65" t="s">
        <v>28</v>
      </c>
      <c r="G3" s="65" t="s">
        <v>27</v>
      </c>
      <c r="H3" s="65" t="s">
        <v>26</v>
      </c>
      <c r="I3" s="65" t="s">
        <v>25</v>
      </c>
      <c r="J3" s="64" t="s">
        <v>24</v>
      </c>
    </row>
    <row r="4" spans="1:12" ht="30" x14ac:dyDescent="0.25">
      <c r="A4" s="50" t="s">
        <v>23</v>
      </c>
      <c r="B4" s="63" t="s">
        <v>22</v>
      </c>
      <c r="C4" s="48" t="s">
        <v>21</v>
      </c>
      <c r="D4" s="47" t="s">
        <v>20</v>
      </c>
      <c r="E4" s="62">
        <v>290</v>
      </c>
      <c r="F4" s="61">
        <v>68.349999999999994</v>
      </c>
      <c r="G4" s="60">
        <f>333+109.7</f>
        <v>442.7</v>
      </c>
      <c r="H4" s="60">
        <f>16.1+3.2</f>
        <v>19.3</v>
      </c>
      <c r="I4" s="60">
        <f>24.8+6.8</f>
        <v>31.6</v>
      </c>
      <c r="J4" s="59">
        <f>11.2+21.24</f>
        <v>32.44</v>
      </c>
    </row>
    <row r="5" spans="1:12" x14ac:dyDescent="0.25">
      <c r="A5" s="14"/>
      <c r="B5" s="21" t="s">
        <v>19</v>
      </c>
      <c r="C5" s="20"/>
      <c r="D5" s="55" t="s">
        <v>18</v>
      </c>
      <c r="E5" s="58" t="s">
        <v>17</v>
      </c>
      <c r="F5" s="4">
        <v>28.71</v>
      </c>
      <c r="G5" s="57">
        <v>123</v>
      </c>
      <c r="H5" s="57">
        <v>5.9</v>
      </c>
      <c r="I5" s="57">
        <v>6.8</v>
      </c>
      <c r="J5" s="56">
        <v>12.9</v>
      </c>
    </row>
    <row r="6" spans="1:12" x14ac:dyDescent="0.25">
      <c r="A6" s="14"/>
      <c r="B6" s="21" t="s">
        <v>16</v>
      </c>
      <c r="C6" s="20"/>
      <c r="D6" s="55" t="s">
        <v>15</v>
      </c>
      <c r="E6" s="54">
        <f>F6/111.85*1000+0.2</f>
        <v>26.485203397407243</v>
      </c>
      <c r="F6" s="4">
        <v>2.94</v>
      </c>
      <c r="G6" s="3">
        <f>E6*116.9/50</f>
        <v>61.92240554313814</v>
      </c>
      <c r="H6" s="3">
        <f>E6*3.95/50</f>
        <v>2.0923310683951724</v>
      </c>
      <c r="I6" s="3">
        <f>E6*0.5/50</f>
        <v>0.26485203397407242</v>
      </c>
      <c r="J6" s="2">
        <f>E6*24.15/50</f>
        <v>12.792353240947698</v>
      </c>
    </row>
    <row r="7" spans="1:12" x14ac:dyDescent="0.25">
      <c r="A7" s="14"/>
      <c r="B7" s="20"/>
      <c r="C7" s="20"/>
      <c r="D7" s="43"/>
      <c r="E7" s="31"/>
      <c r="F7" s="53"/>
      <c r="G7" s="41"/>
      <c r="H7" s="41"/>
      <c r="I7" s="41"/>
      <c r="J7" s="40"/>
    </row>
    <row r="8" spans="1:12" ht="15.75" thickBot="1" x14ac:dyDescent="0.3">
      <c r="A8" s="8"/>
      <c r="B8" s="7"/>
      <c r="C8" s="7"/>
      <c r="D8" s="6"/>
      <c r="E8" s="5"/>
      <c r="F8" s="52"/>
      <c r="G8" s="5"/>
      <c r="H8" s="5"/>
      <c r="I8" s="5"/>
      <c r="J8" s="51"/>
    </row>
    <row r="9" spans="1:12" x14ac:dyDescent="0.25">
      <c r="A9" s="50" t="s">
        <v>14</v>
      </c>
      <c r="B9" s="49" t="s">
        <v>13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20"/>
      <c r="C10" s="20"/>
      <c r="D10" s="43"/>
      <c r="E10" s="41"/>
      <c r="F10" s="42"/>
      <c r="G10" s="41"/>
      <c r="H10" s="41"/>
      <c r="I10" s="41"/>
      <c r="J10" s="40"/>
    </row>
    <row r="11" spans="1:12" ht="15.75" thickBot="1" x14ac:dyDescent="0.3">
      <c r="A11" s="8"/>
      <c r="B11" s="7"/>
      <c r="C11" s="7"/>
      <c r="D11" s="6"/>
      <c r="E11" s="5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12</v>
      </c>
      <c r="B12" s="39" t="s">
        <v>11</v>
      </c>
      <c r="C12" s="38"/>
      <c r="D12" s="37"/>
      <c r="E12" s="36"/>
      <c r="F12" s="35"/>
      <c r="G12" s="34"/>
      <c r="H12" s="34"/>
      <c r="I12" s="34"/>
      <c r="J12" s="33"/>
    </row>
    <row r="13" spans="1:12" x14ac:dyDescent="0.25">
      <c r="A13" s="14"/>
      <c r="B13" s="21" t="s">
        <v>10</v>
      </c>
      <c r="C13" s="23">
        <v>139</v>
      </c>
      <c r="D13" s="32" t="s">
        <v>9</v>
      </c>
      <c r="E13" s="31">
        <v>300</v>
      </c>
      <c r="F13" s="30">
        <v>27.81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4"/>
      <c r="B14" s="21" t="s">
        <v>8</v>
      </c>
      <c r="C14" s="23">
        <v>362</v>
      </c>
      <c r="D14" s="28" t="s">
        <v>7</v>
      </c>
      <c r="E14" s="27" t="s">
        <v>3</v>
      </c>
      <c r="F14" s="17">
        <v>59.83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4"/>
      <c r="B15" s="21" t="s">
        <v>6</v>
      </c>
      <c r="C15" s="23"/>
      <c r="D15" s="19"/>
      <c r="E15" s="26"/>
      <c r="F15" s="17"/>
      <c r="G15" s="25"/>
      <c r="H15" s="25"/>
      <c r="I15" s="25"/>
      <c r="J15" s="24"/>
    </row>
    <row r="16" spans="1:12" x14ac:dyDescent="0.25">
      <c r="A16" s="14"/>
      <c r="B16" s="21" t="s">
        <v>5</v>
      </c>
      <c r="C16" s="23">
        <v>705</v>
      </c>
      <c r="D16" s="19" t="s">
        <v>4</v>
      </c>
      <c r="E16" s="26" t="s">
        <v>3</v>
      </c>
      <c r="F16" s="17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4"/>
      <c r="B17" s="21" t="s">
        <v>2</v>
      </c>
      <c r="C17" s="23"/>
      <c r="D17" s="19"/>
      <c r="E17" s="18"/>
      <c r="F17" s="17"/>
      <c r="G17" s="16"/>
      <c r="H17" s="16"/>
      <c r="I17" s="16"/>
      <c r="J17" s="22"/>
    </row>
    <row r="18" spans="1:12" x14ac:dyDescent="0.25">
      <c r="A18" s="14"/>
      <c r="B18" s="21" t="s">
        <v>1</v>
      </c>
      <c r="C18" s="20"/>
      <c r="D18" s="19" t="s">
        <v>0</v>
      </c>
      <c r="E18" s="18">
        <v>40</v>
      </c>
      <c r="F18" s="17">
        <v>2.0699999999999998</v>
      </c>
      <c r="G18" s="16">
        <f>E18*76/30</f>
        <v>101.33333333333333</v>
      </c>
      <c r="H18" s="16">
        <f>E18*1.44/30</f>
        <v>1.9199999999999997</v>
      </c>
      <c r="I18" s="16">
        <f>E18*0.36/30</f>
        <v>0.47999999999999993</v>
      </c>
      <c r="J18" s="15">
        <f>E18*13.14/30</f>
        <v>17.52</v>
      </c>
    </row>
    <row r="19" spans="1:12" x14ac:dyDescent="0.25">
      <c r="A19" s="14"/>
      <c r="B19" s="13"/>
      <c r="C19" s="13"/>
      <c r="D19" s="12"/>
      <c r="E19" s="10"/>
      <c r="F19" s="11"/>
      <c r="G19" s="10"/>
      <c r="H19" s="10"/>
      <c r="I19" s="10"/>
      <c r="J19" s="9"/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2023-10-15T12:32:28Z</dcterms:created>
  <dcterms:modified xsi:type="dcterms:W3CDTF">2023-10-15T12:32:39Z</dcterms:modified>
</cp:coreProperties>
</file>