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D77DFAA-29CD-4824-9647-507A420A63BF}" xr6:coauthVersionLast="45" xr6:coauthVersionMax="45" xr10:uidLastSave="{00000000-0000-0000-0000-000000000000}"/>
  <bookViews>
    <workbookView xWindow="-120" yWindow="-120" windowWidth="29040" windowHeight="15840" xr2:uid="{62E0E528-90C3-4E2E-9594-4B7A956AF7A2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J6" i="1" s="1"/>
  <c r="G6" i="1"/>
  <c r="H6" i="1"/>
  <c r="I6" i="1"/>
  <c r="K11" i="1"/>
  <c r="E17" i="1"/>
  <c r="G17" i="1"/>
  <c r="H17" i="1"/>
  <c r="I17" i="1"/>
  <c r="J17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<sst xmlns="http://schemas.openxmlformats.org/spreadsheetml/2006/main" count="47" uniqueCount="46">
  <si>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</si>
  <si>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</si>
  <si>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Батон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</si>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</sst>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B86C-A181-4DEC-A0AC-34EA162A43BE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67" t="s">
        <v>44</v>
      </c>
      <c r="C1" s="66"/>
      <c r="D1" s="65"/>
      <c r="E1" t="s">
        <v>43</v>
      </c>
      <c r="F1" s="64"/>
      <c r="I1" t="s">
        <v>42</v>
      </c>
      <c r="J1" s="63">
        <v>45030</v>
      </c>
    </row>
    <row r="2" spans="1:11" ht="7.5" customHeight="1" thickBot="1" x14ac:dyDescent="0.3"/>
    <row r="3" spans="1:11" ht="15.75" thickBot="1" x14ac:dyDescent="0.3">
      <c r="A3" s="62" t="s">
        <v>41</v>
      </c>
      <c r="B3" s="61" t="s">
        <v>40</v>
      </c>
      <c r="C3" s="61" t="s">
        <v>39</v>
      </c>
      <c r="D3" s="61" t="s">
        <v>38</v>
      </c>
      <c r="E3" s="61" t="s">
        <v>37</v>
      </c>
      <c r="F3" s="61" t="s">
        <v>36</v>
      </c>
      <c r="G3" s="61" t="s">
        <v>35</v>
      </c>
      <c r="H3" s="61" t="s">
        <v>34</v>
      </c>
      <c r="I3" s="61" t="s">
        <v>33</v>
      </c>
      <c r="J3" s="60" t="s">
        <v>32</v>
      </c>
    </row>
    <row r="4" spans="1:11" x14ac:dyDescent="0.25">
      <c r="A4" s="50" t="s">
        <v>31</v>
      </c>
      <c r="B4" s="59" t="s">
        <v>30</v>
      </c>
      <c r="C4" s="55" t="s">
        <v>29</v>
      </c>
      <c r="D4" s="10" t="s">
        <v>28</v>
      </c>
      <c r="E4" s="54" t="s">
        <v>27</v>
      </c>
      <c r="F4" s="53">
        <f>39.61+8.28</f>
        <v>47.89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26</v>
      </c>
      <c r="C5" s="55"/>
      <c r="D5" s="10" t="s">
        <v>25</v>
      </c>
      <c r="E5" s="54" t="s">
        <v>24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23</v>
      </c>
      <c r="C6" s="55"/>
      <c r="D6" s="10" t="s">
        <v>2</v>
      </c>
      <c r="E6" s="58">
        <f>F6/111.85*1000+0.2</f>
        <v>31.402503352704517</v>
      </c>
      <c r="F6" s="53">
        <v>3.49</v>
      </c>
      <c r="G6" s="57">
        <f>E6*116.9/50</f>
        <v>73.419052838623159</v>
      </c>
      <c r="H6" s="57">
        <f>E6*3.95/50</f>
        <v>2.4807977648636568</v>
      </c>
      <c r="I6" s="57">
        <f>E6*0.5/50</f>
        <v>0.31402503352704519</v>
      </c>
      <c r="J6" s="56">
        <f>E6*24.15/50</f>
        <v>15.167409119356281</v>
      </c>
    </row>
    <row r="7" spans="1:11" x14ac:dyDescent="0.25">
      <c r="A7" s="13"/>
      <c r="B7" s="42"/>
      <c r="C7" s="55"/>
      <c r="D7" s="10" t="s">
        <v>22</v>
      </c>
      <c r="E7" s="54" t="s">
        <v>21</v>
      </c>
      <c r="F7" s="53">
        <v>10.4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503.90250335270451</v>
      </c>
    </row>
    <row r="12" spans="1:11" x14ac:dyDescent="0.25">
      <c r="A12" s="13" t="s">
        <v>18</v>
      </c>
      <c r="B12" s="28" t="s">
        <v>17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30.6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35.19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16.38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631</v>
      </c>
      <c r="D16" s="18" t="s">
        <v>5</v>
      </c>
      <c r="E16" s="23" t="s">
        <v>4</v>
      </c>
      <c r="F16" s="16">
        <v>13.09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27.647474295932053</v>
      </c>
      <c r="F17" s="16">
        <v>3.07</v>
      </c>
      <c r="G17" s="15">
        <f>E17*116.9/50</f>
        <v>64.63979490388914</v>
      </c>
      <c r="H17" s="15">
        <f>E17*3.95/50</f>
        <v>2.1841504693786322</v>
      </c>
      <c r="I17" s="15">
        <f>E17*0.5/50</f>
        <v>0.27647474295932051</v>
      </c>
      <c r="J17" s="14">
        <f>E17*24.15/50</f>
        <v>13.353730084935179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2023-04-10T05:27:02Z</dcterms:created>
  <dcterms:modified xsi:type="dcterms:W3CDTF">2023-04-10T05:27:15Z</dcterms:modified>
</cp:coreProperties>
</file>