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980DA43-E2A9-4B4C-9CEE-C54884AAD07C}" xr6:coauthVersionLast="45" xr6:coauthVersionMax="45" xr10:uidLastSave="{00000000-0000-0000-0000-000000000000}"/>
  <bookViews>
    <workbookView xWindow="-120" yWindow="-120" windowWidth="29040" windowHeight="15840" xr2:uid="{50A4CC72-018F-4813-999C-5AE621CF671A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H16" i="1"/>
  <c r="I16" i="1"/>
  <c r="E18" i="1"/>
  <c r="I18" i="1" s="1"/>
  <c r="G18" i="1"/>
  <c r="H18" i="1"/>
  <c r="F20" i="1"/>
  <c r="J18" i="1" l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<sst xmlns="http://schemas.openxmlformats.org/spreadsheetml/2006/main" count="43" uniqueCount="42">
  <si>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</si>
  <si>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</si>
  <si>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</si>
  <si>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</si>
  <si>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</si>
  <si>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</si>
  <si>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</si>
  <si>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155</t>
  </si>
  <si>
    <t>Запеканка картоф.с мясом, с маслом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</si>
  <si>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</si>
  <si>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</si>
  <si>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</si>
  <si>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</si>
  <si>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</si>
  <si>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</si>
  <si>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</si>
  <si>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146</t>
  </si>
  <si>
    <t>Мандарин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</si>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</sst>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0" borderId="0" xfId="0" applyNumberFormat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9C51-DEEB-4730-B86B-D157918A753C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9" t="s">
        <v>40</v>
      </c>
      <c r="C1" s="68"/>
      <c r="D1" s="67"/>
      <c r="E1" t="s">
        <v>39</v>
      </c>
      <c r="F1" s="66"/>
      <c r="I1" t="s">
        <v>38</v>
      </c>
      <c r="J1" s="65">
        <v>45008</v>
      </c>
    </row>
    <row r="2" spans="1:11" ht="7.5" customHeight="1" thickBot="1" x14ac:dyDescent="0.3"/>
    <row r="3" spans="1:11" ht="15.75" thickBot="1" x14ac:dyDescent="0.3">
      <c r="A3" s="64" t="s">
        <v>37</v>
      </c>
      <c r="B3" s="63" t="s">
        <v>36</v>
      </c>
      <c r="C3" s="63" t="s">
        <v>35</v>
      </c>
      <c r="D3" s="63" t="s">
        <v>34</v>
      </c>
      <c r="E3" s="63" t="s">
        <v>33</v>
      </c>
      <c r="F3" s="63" t="s">
        <v>32</v>
      </c>
      <c r="G3" s="63" t="s">
        <v>31</v>
      </c>
      <c r="H3" s="63" t="s">
        <v>30</v>
      </c>
      <c r="I3" s="63" t="s">
        <v>29</v>
      </c>
      <c r="J3" s="62" t="s">
        <v>28</v>
      </c>
    </row>
    <row r="4" spans="1:11" x14ac:dyDescent="0.25">
      <c r="A4" s="44" t="s">
        <v>27</v>
      </c>
      <c r="B4" s="61" t="s">
        <v>26</v>
      </c>
      <c r="C4" s="59">
        <v>626</v>
      </c>
      <c r="D4" s="60" t="s">
        <v>25</v>
      </c>
      <c r="E4" s="57" t="s">
        <v>24</v>
      </c>
      <c r="F4" s="56">
        <v>24.1</v>
      </c>
      <c r="G4" s="55">
        <v>221</v>
      </c>
      <c r="H4" s="55">
        <v>5.3</v>
      </c>
      <c r="I4" s="55">
        <v>6.2</v>
      </c>
      <c r="J4" s="54">
        <v>35.299999999999997</v>
      </c>
    </row>
    <row r="5" spans="1:11" x14ac:dyDescent="0.25">
      <c r="A5" s="12"/>
      <c r="B5" s="19" t="s">
        <v>23</v>
      </c>
      <c r="C5" s="59">
        <v>693</v>
      </c>
      <c r="D5" s="58" t="s">
        <v>22</v>
      </c>
      <c r="E5" s="57" t="s">
        <v>21</v>
      </c>
      <c r="F5" s="56">
        <v>13.41</v>
      </c>
      <c r="G5" s="55">
        <v>112.5</v>
      </c>
      <c r="H5" s="55">
        <v>3.78</v>
      </c>
      <c r="I5" s="55">
        <v>5</v>
      </c>
      <c r="J5" s="54">
        <v>32.5</v>
      </c>
    </row>
    <row r="6" spans="1:11" x14ac:dyDescent="0.25">
      <c r="A6" s="12"/>
      <c r="B6" s="19" t="s">
        <v>20</v>
      </c>
      <c r="C6" s="53">
        <v>3</v>
      </c>
      <c r="D6" s="52" t="s">
        <v>19</v>
      </c>
      <c r="E6" s="48" t="s">
        <v>18</v>
      </c>
      <c r="F6" s="47">
        <v>35.68</v>
      </c>
      <c r="G6" s="46">
        <v>303.39999999999998</v>
      </c>
      <c r="H6" s="46">
        <v>12.6</v>
      </c>
      <c r="I6" s="46">
        <v>21.8</v>
      </c>
      <c r="J6" s="51">
        <v>14.1</v>
      </c>
    </row>
    <row r="7" spans="1:11" x14ac:dyDescent="0.25">
      <c r="A7" s="12"/>
      <c r="B7" s="18" t="s">
        <v>14</v>
      </c>
      <c r="C7" s="50"/>
      <c r="D7" s="49" t="s">
        <v>17</v>
      </c>
      <c r="E7" s="48" t="s">
        <v>16</v>
      </c>
      <c r="F7" s="47">
        <v>26.81</v>
      </c>
      <c r="G7" s="46">
        <v>60</v>
      </c>
      <c r="H7" s="46">
        <v>0.5</v>
      </c>
      <c r="I7" s="46">
        <v>0</v>
      </c>
      <c r="J7" s="45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4" t="s">
        <v>15</v>
      </c>
      <c r="B9" s="43" t="s">
        <v>14</v>
      </c>
      <c r="C9" s="32"/>
      <c r="D9" s="42"/>
      <c r="E9" s="40"/>
      <c r="F9" s="41"/>
      <c r="G9" s="40"/>
      <c r="H9" s="40"/>
      <c r="I9" s="40"/>
      <c r="J9" s="39"/>
    </row>
    <row r="10" spans="1:11" x14ac:dyDescent="0.25">
      <c r="A10" s="12"/>
      <c r="B10" s="18"/>
      <c r="C10" s="18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4">
        <f>E4+E5+E6+E7+E8+E9+E10</f>
        <v>606</v>
      </c>
    </row>
    <row r="12" spans="1:11" x14ac:dyDescent="0.25">
      <c r="A12" s="12" t="s">
        <v>13</v>
      </c>
      <c r="B12" s="33" t="s">
        <v>12</v>
      </c>
      <c r="C12" s="32"/>
      <c r="D12" s="17"/>
      <c r="E12" s="31"/>
      <c r="F12" s="15"/>
      <c r="G12" s="30"/>
      <c r="H12" s="30"/>
      <c r="I12" s="30"/>
      <c r="J12" s="29"/>
    </row>
    <row r="13" spans="1:11" ht="30" x14ac:dyDescent="0.25">
      <c r="A13" s="12"/>
      <c r="B13" s="19" t="s">
        <v>11</v>
      </c>
      <c r="C13" s="20">
        <v>110</v>
      </c>
      <c r="D13" s="28" t="s">
        <v>10</v>
      </c>
      <c r="E13" s="27">
        <f>35+250+6</f>
        <v>291</v>
      </c>
      <c r="F13" s="26">
        <v>29.39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5" t="s">
        <v>8</v>
      </c>
      <c r="E14" s="24" t="s">
        <v>7</v>
      </c>
      <c r="F14" s="15">
        <v>36.81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37.017167381974247</v>
      </c>
      <c r="F18" s="15">
        <v>2.0699999999999998</v>
      </c>
      <c r="G18" s="14">
        <f>E18*76/30</f>
        <v>93.776824034334766</v>
      </c>
      <c r="H18" s="14">
        <f>E18*1.44/30</f>
        <v>1.7768240343347637</v>
      </c>
      <c r="I18" s="14">
        <f>E18*0.36/30</f>
        <v>0.44420600858369091</v>
      </c>
      <c r="J18" s="13">
        <f>E18*13.14/30</f>
        <v>16.213519313304722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2023-03-20T05:20:32Z</dcterms:created>
  <dcterms:modified xsi:type="dcterms:W3CDTF">2023-03-20T05:20:42Z</dcterms:modified>
</cp:coreProperties>
</file>