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3CD3158-A89F-4BD0-9FCC-CBF6C87B5209}" xr6:coauthVersionLast="45" xr6:coauthVersionMax="45" xr10:uidLastSave="{00000000-0000-0000-0000-000000000000}"/>
  <bookViews>
    <workbookView xWindow="-120" yWindow="-120" windowWidth="29040" windowHeight="15840" xr2:uid="{DCA5E96B-2D27-48B5-9758-61DE9B556E2C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7" i="1"/>
  <c r="J17" i="1" s="1"/>
  <c r="G17" i="1"/>
  <c r="H17" i="1"/>
  <c r="I17" i="1"/>
  <c r="E18" i="1"/>
  <c r="G18" i="1" s="1"/>
  <c r="H18" i="1"/>
  <c r="I18" i="1"/>
  <c r="J18" i="1"/>
  <c r="F20" i="1"/>
  <c r="J6" i="1" l="1"/>
</calcChain>
</file>

<file path=xl/sharedStrings.xml><?xml version="1.0" encoding="utf-8"?>
<sst xmlns="http://schemas.openxmlformats.org/spreadsheetml/2006/main" count="49" uniqueCount="48">
  <si>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</si>
  <si>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</si>
  <si>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</si>
  <si>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</si>
  <si>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</si>
  <si>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</si>
  <si>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</si>
  <si>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</si>
  <si>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</si>
  <si>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</si>
  <si>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</si>
  <si>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</si>
  <si>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</si>
  <si>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</si>
  <si>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</si>
  <si>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</si>
  <si>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</si>
  <si>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25</t>
  </si>
  <si>
    <t>Помидор свежий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</si>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</sst>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E45F-EB3E-4CAF-9B1E-794402DC7FCB}">
  <sheetPr>
    <tabColor theme="7" tint="0.79998168889431442"/>
  </sheetPr>
  <dimension ref="A1:K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67" t="s">
        <v>46</v>
      </c>
      <c r="C1" s="66"/>
      <c r="D1" s="65"/>
      <c r="E1" t="s">
        <v>45</v>
      </c>
      <c r="F1" s="64"/>
      <c r="I1" t="s">
        <v>44</v>
      </c>
      <c r="J1" s="63">
        <v>44974</v>
      </c>
    </row>
    <row r="2" spans="1:11" ht="7.5" customHeight="1" thickBot="1" x14ac:dyDescent="0.3"/>
    <row r="3" spans="1:11" ht="15.75" thickBot="1" x14ac:dyDescent="0.3">
      <c r="A3" s="62" t="s">
        <v>43</v>
      </c>
      <c r="B3" s="61" t="s">
        <v>42</v>
      </c>
      <c r="C3" s="61" t="s">
        <v>41</v>
      </c>
      <c r="D3" s="61" t="s">
        <v>40</v>
      </c>
      <c r="E3" s="61" t="s">
        <v>39</v>
      </c>
      <c r="F3" s="61" t="s">
        <v>38</v>
      </c>
      <c r="G3" s="61" t="s">
        <v>37</v>
      </c>
      <c r="H3" s="61" t="s">
        <v>36</v>
      </c>
      <c r="I3" s="61" t="s">
        <v>35</v>
      </c>
      <c r="J3" s="60" t="s">
        <v>34</v>
      </c>
    </row>
    <row r="4" spans="1:11" x14ac:dyDescent="0.25">
      <c r="A4" s="50" t="s">
        <v>33</v>
      </c>
      <c r="B4" s="59" t="s">
        <v>32</v>
      </c>
      <c r="C4" s="55" t="s">
        <v>31</v>
      </c>
      <c r="D4" s="10" t="s">
        <v>30</v>
      </c>
      <c r="E4" s="54" t="s">
        <v>29</v>
      </c>
      <c r="F4" s="53">
        <f>39.22+8.28</f>
        <v>47.5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28</v>
      </c>
      <c r="C5" s="55"/>
      <c r="D5" s="10" t="s">
        <v>27</v>
      </c>
      <c r="E5" s="54" t="s">
        <v>26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25</v>
      </c>
      <c r="C6" s="55"/>
      <c r="D6" s="10" t="s">
        <v>2</v>
      </c>
      <c r="E6" s="58">
        <f>F6/111.85*1000+0.2</f>
        <v>34.88931604827895</v>
      </c>
      <c r="F6" s="53">
        <v>3.88</v>
      </c>
      <c r="G6" s="57">
        <f>E6*116.9/50</f>
        <v>81.571220920876186</v>
      </c>
      <c r="H6" s="57">
        <f>E6*3.95/50</f>
        <v>2.7562559678140373</v>
      </c>
      <c r="I6" s="57">
        <f>E6*0.5/50</f>
        <v>0.34889316048278951</v>
      </c>
      <c r="J6" s="56">
        <f>E6*24.15/50</f>
        <v>16.851539651318731</v>
      </c>
    </row>
    <row r="7" spans="1:11" x14ac:dyDescent="0.25">
      <c r="A7" s="13"/>
      <c r="B7" s="42"/>
      <c r="C7" s="55"/>
      <c r="D7" s="10" t="s">
        <v>24</v>
      </c>
      <c r="E7" s="54" t="s">
        <v>23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22</v>
      </c>
      <c r="B9" s="49" t="s">
        <v>21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507.38931604827894</v>
      </c>
    </row>
    <row r="12" spans="1:11" x14ac:dyDescent="0.25">
      <c r="A12" s="13" t="s">
        <v>20</v>
      </c>
      <c r="B12" s="28" t="s">
        <v>19</v>
      </c>
      <c r="C12" s="27">
        <v>71</v>
      </c>
      <c r="D12" s="18" t="s">
        <v>18</v>
      </c>
      <c r="E12" s="23" t="s">
        <v>17</v>
      </c>
      <c r="F12" s="16">
        <v>5.5</v>
      </c>
      <c r="G12" s="22">
        <v>0.4</v>
      </c>
      <c r="H12" s="22">
        <v>0.1</v>
      </c>
      <c r="I12" s="22">
        <v>1.2</v>
      </c>
      <c r="J12" s="21">
        <v>7</v>
      </c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29.27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15.18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7.97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27.647474295932053</v>
      </c>
      <c r="F17" s="16">
        <v>3.07</v>
      </c>
      <c r="G17" s="15">
        <f>E17*116.9/50</f>
        <v>64.63979490388914</v>
      </c>
      <c r="H17" s="15">
        <f>E17*3.95/50</f>
        <v>2.1841504693786322</v>
      </c>
      <c r="I17" s="15">
        <f>E17*0.5/50</f>
        <v>0.27647474295932051</v>
      </c>
      <c r="J17" s="14">
        <f>E17*24.15/50</f>
        <v>13.353730084935179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20.028612303290416</v>
      </c>
      <c r="F18" s="16">
        <v>1.1200000000000001</v>
      </c>
      <c r="G18" s="15">
        <f>E18*76/30</f>
        <v>50.739151168335724</v>
      </c>
      <c r="H18" s="15">
        <f>E18*1.44/30</f>
        <v>0.96137339055793991</v>
      </c>
      <c r="I18" s="15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2023-02-13T06:59:54Z</dcterms:created>
  <dcterms:modified xsi:type="dcterms:W3CDTF">2023-02-13T07:00:06Z</dcterms:modified>
</cp:coreProperties>
</file>