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0A5FF02-F84D-4BDD-8441-559D295AB4F9}" xr6:coauthVersionLast="45" xr6:coauthVersionMax="45" xr10:uidLastSave="{00000000-0000-0000-0000-000000000000}"/>
  <bookViews>
    <workbookView xWindow="-120" yWindow="-120" windowWidth="29040" windowHeight="15840" xr2:uid="{32203C8C-FC38-4D30-9935-1D40CE72F378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 s="1"/>
  <c r="H6" i="1"/>
  <c r="I6" i="1"/>
  <c r="J6" i="1"/>
  <c r="K11" i="1"/>
  <c r="E13" i="1"/>
  <c r="E17" i="1"/>
  <c r="G17" i="1" s="1"/>
  <c r="H17" i="1"/>
  <c r="I17" i="1"/>
  <c r="J17" i="1"/>
  <c r="E18" i="1"/>
  <c r="H18" i="1" s="1"/>
  <c r="G18" i="1"/>
  <c r="I18" i="1"/>
  <c r="J18" i="1"/>
  <c r="F20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<sst xmlns="http://schemas.openxmlformats.org/spreadsheetml/2006/main" count="42" uniqueCount="41">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</sst>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398-684F-469B-A297-48C5C466A7A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44964</v>
      </c>
    </row>
    <row r="2" spans="1:11" ht="7.5" customHeight="1" thickBot="1" x14ac:dyDescent="0.3"/>
    <row r="3" spans="1:11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1" ht="30" x14ac:dyDescent="0.25">
      <c r="A4" s="45" t="s">
        <v>26</v>
      </c>
      <c r="B4" s="59" t="s">
        <v>25</v>
      </c>
      <c r="C4" s="43" t="s">
        <v>24</v>
      </c>
      <c r="D4" s="42" t="s">
        <v>23</v>
      </c>
      <c r="E4" s="27">
        <v>240</v>
      </c>
      <c r="F4" s="58">
        <f>39.45+14.96</f>
        <v>54.410000000000004</v>
      </c>
      <c r="G4" s="57">
        <f>333+109.7+7</f>
        <v>449.7</v>
      </c>
      <c r="H4" s="57">
        <f>16.1+3.2+0.4</f>
        <v>19.7</v>
      </c>
      <c r="I4" s="57">
        <f>24.8+6.8+0.1</f>
        <v>31.700000000000003</v>
      </c>
      <c r="J4" s="56">
        <f>11.2+21.24+1.2</f>
        <v>33.64</v>
      </c>
    </row>
    <row r="5" spans="1:11" x14ac:dyDescent="0.25">
      <c r="A5" s="12"/>
      <c r="B5" s="19" t="s">
        <v>22</v>
      </c>
      <c r="C5" s="18"/>
      <c r="D5" s="52" t="s">
        <v>21</v>
      </c>
      <c r="E5" s="55" t="s">
        <v>20</v>
      </c>
      <c r="F5" s="50">
        <v>27.13</v>
      </c>
      <c r="G5" s="54">
        <v>123</v>
      </c>
      <c r="H5" s="54">
        <v>5.9</v>
      </c>
      <c r="I5" s="54">
        <v>6.8</v>
      </c>
      <c r="J5" s="53">
        <v>12.9</v>
      </c>
    </row>
    <row r="6" spans="1:11" x14ac:dyDescent="0.25">
      <c r="A6" s="12"/>
      <c r="B6" s="19" t="s">
        <v>19</v>
      </c>
      <c r="C6" s="18"/>
      <c r="D6" s="52" t="s">
        <v>2</v>
      </c>
      <c r="E6" s="51">
        <f>F6/111.85*1000+0.2</f>
        <v>31.134286991506482</v>
      </c>
      <c r="F6" s="50">
        <v>3.46</v>
      </c>
      <c r="G6" s="49">
        <f>E6*116.9/50</f>
        <v>72.791962986142167</v>
      </c>
      <c r="H6" s="49">
        <f>E6*3.95/50</f>
        <v>2.4596086723290123</v>
      </c>
      <c r="I6" s="49">
        <f>E6*0.5/50</f>
        <v>0.31134286991506482</v>
      </c>
      <c r="J6" s="48">
        <f>E6*24.15/50</f>
        <v>15.03786061689763</v>
      </c>
    </row>
    <row r="7" spans="1:11" x14ac:dyDescent="0.25">
      <c r="A7" s="12"/>
      <c r="B7" s="18" t="s">
        <v>18</v>
      </c>
      <c r="C7" s="18"/>
      <c r="D7" s="38" t="s">
        <v>17</v>
      </c>
      <c r="E7" s="47">
        <v>36</v>
      </c>
      <c r="F7" s="46">
        <v>15</v>
      </c>
      <c r="G7" s="36">
        <v>165</v>
      </c>
      <c r="H7" s="36">
        <v>1.3</v>
      </c>
      <c r="I7" s="36">
        <v>2</v>
      </c>
      <c r="J7" s="35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16</v>
      </c>
      <c r="B9" s="44" t="s">
        <v>15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507.13428699150649</v>
      </c>
    </row>
    <row r="12" spans="1:11" ht="15.75" thickBot="1" x14ac:dyDescent="0.3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7">
        <f>25+250+1</f>
        <v>276</v>
      </c>
      <c r="F13" s="15">
        <v>24.01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10</v>
      </c>
      <c r="C14" s="21">
        <v>362</v>
      </c>
      <c r="D14" s="25" t="s">
        <v>9</v>
      </c>
      <c r="E14" s="24" t="s">
        <v>8</v>
      </c>
      <c r="F14" s="15">
        <v>59.14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35.515154224407695</v>
      </c>
      <c r="F17" s="15">
        <v>3.95</v>
      </c>
      <c r="G17" s="14">
        <f>E17*116.9/50</f>
        <v>83.034430576665201</v>
      </c>
      <c r="H17" s="14">
        <f>E17*3.95/50</f>
        <v>2.8056971837282081</v>
      </c>
      <c r="I17" s="14">
        <f>E17*0.5/50</f>
        <v>0.35515154224407697</v>
      </c>
      <c r="J17" s="20">
        <f>E17*24.15/50</f>
        <v>17.153819490388916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27.360515021459229</v>
      </c>
      <c r="F18" s="15">
        <v>1.53</v>
      </c>
      <c r="G18" s="14">
        <f>E18*76/30</f>
        <v>69.31330472103005</v>
      </c>
      <c r="H18" s="14">
        <f>E18*1.44/30</f>
        <v>1.313304721030043</v>
      </c>
      <c r="I18" s="14">
        <f>E18*0.36/30</f>
        <v>0.32832618025751076</v>
      </c>
      <c r="J18" s="13">
        <f>E18*13.14/30</f>
        <v>11.983905579399142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2023-02-02T07:50:49Z</dcterms:created>
  <dcterms:modified xsi:type="dcterms:W3CDTF">2023-02-02T07:51:01Z</dcterms:modified>
</cp:coreProperties>
</file>