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D823895-F975-48D4-8EEA-DD1CBB37F695}" xr6:coauthVersionLast="45" xr6:coauthVersionMax="45" xr10:uidLastSave="{00000000-0000-0000-0000-000000000000}"/>
  <bookViews>
    <workbookView xWindow="-120" yWindow="-120" windowWidth="29040" windowHeight="15840" xr2:uid="{3BA798D0-FFD7-4EBA-B611-4FF0CFF61E46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H6" i="1"/>
  <c r="F11" i="1"/>
  <c r="K11" i="1"/>
  <c r="E17" i="1"/>
  <c r="J17" i="1" s="1"/>
  <c r="G17" i="1"/>
  <c r="H17" i="1"/>
  <c r="I17" i="1"/>
  <c r="E18" i="1"/>
  <c r="G18" i="1" s="1"/>
  <c r="J18" i="1"/>
  <c r="F20" i="1"/>
  <c r="G6" i="1" l="1"/>
  <c r="I18" i="1"/>
  <c r="H18" i="1"/>
  <c r="J6" i="1"/>
</calcChain>
</file>

<file path=xl/sharedStrings.xml><?xml version="1.0" encoding="utf-8"?>
<sst xmlns="http://schemas.openxmlformats.org/spreadsheetml/2006/main" count="47" uniqueCount="46">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</sst>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Protection="1"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5DDD-187B-420B-A72E-0CAD97441DA7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45</v>
      </c>
      <c r="B1" s="67" t="s">
        <v>44</v>
      </c>
      <c r="C1" s="66"/>
      <c r="D1" s="65"/>
      <c r="E1" t="s">
        <v>43</v>
      </c>
      <c r="F1" s="64"/>
      <c r="I1" t="s">
        <v>42</v>
      </c>
      <c r="J1" s="63">
        <v>44960</v>
      </c>
    </row>
    <row r="2" spans="1:11" ht="7.5" customHeight="1" thickBot="1" x14ac:dyDescent="0.3"/>
    <row r="3" spans="1:11" ht="15.75" thickBot="1" x14ac:dyDescent="0.3">
      <c r="A3" s="62" t="s">
        <v>41</v>
      </c>
      <c r="B3" s="61" t="s">
        <v>40</v>
      </c>
      <c r="C3" s="61" t="s">
        <v>39</v>
      </c>
      <c r="D3" s="61" t="s">
        <v>38</v>
      </c>
      <c r="E3" s="61" t="s">
        <v>37</v>
      </c>
      <c r="F3" s="61" t="s">
        <v>36</v>
      </c>
      <c r="G3" s="61" t="s">
        <v>35</v>
      </c>
      <c r="H3" s="61" t="s">
        <v>34</v>
      </c>
      <c r="I3" s="61" t="s">
        <v>33</v>
      </c>
      <c r="J3" s="60" t="s">
        <v>32</v>
      </c>
    </row>
    <row r="4" spans="1:11" x14ac:dyDescent="0.25">
      <c r="A4" s="50" t="s">
        <v>31</v>
      </c>
      <c r="B4" s="59" t="s">
        <v>30</v>
      </c>
      <c r="C4" s="55" t="s">
        <v>29</v>
      </c>
      <c r="D4" s="10" t="s">
        <v>28</v>
      </c>
      <c r="E4" s="54" t="s">
        <v>27</v>
      </c>
      <c r="F4" s="53">
        <f>39.22+8.05</f>
        <v>47.269999999999996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26</v>
      </c>
      <c r="C5" s="55"/>
      <c r="D5" s="10" t="s">
        <v>25</v>
      </c>
      <c r="E5" s="54" t="s">
        <v>24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23</v>
      </c>
      <c r="C6" s="55"/>
      <c r="D6" s="10" t="s">
        <v>2</v>
      </c>
      <c r="E6" s="58">
        <f>F6/111.85*1000+0.2</f>
        <v>45.43915958873491</v>
      </c>
      <c r="F6" s="53">
        <v>5.0599999999999996</v>
      </c>
      <c r="G6" s="57">
        <f>E6*116.9/50</f>
        <v>106.23675511846223</v>
      </c>
      <c r="H6" s="57">
        <f>E6*3.95/50</f>
        <v>3.5896936075100583</v>
      </c>
      <c r="I6" s="57">
        <f>E6*0.5/50</f>
        <v>0.45439159588734912</v>
      </c>
      <c r="J6" s="56">
        <f>E6*24.15/50</f>
        <v>21.947114081358958</v>
      </c>
    </row>
    <row r="7" spans="1:11" x14ac:dyDescent="0.25">
      <c r="A7" s="13"/>
      <c r="B7" s="42"/>
      <c r="C7" s="55"/>
      <c r="D7" s="10" t="s">
        <v>22</v>
      </c>
      <c r="E7" s="54" t="s">
        <v>21</v>
      </c>
      <c r="F7" s="53">
        <v>9.4499999999999993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20</v>
      </c>
      <c r="B9" s="49" t="s">
        <v>19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517.93915958873492</v>
      </c>
    </row>
    <row r="12" spans="1:11" x14ac:dyDescent="0.25">
      <c r="A12" s="13" t="s">
        <v>18</v>
      </c>
      <c r="B12" s="28" t="s">
        <v>17</v>
      </c>
      <c r="C12" s="27"/>
      <c r="D12" s="18"/>
      <c r="E12" s="23"/>
      <c r="F12" s="16"/>
      <c r="G12" s="22"/>
      <c r="H12" s="22"/>
      <c r="I12" s="22"/>
      <c r="J12" s="21"/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29.27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37.89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14.96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638</v>
      </c>
      <c r="D16" s="18" t="s">
        <v>5</v>
      </c>
      <c r="E16" s="23" t="s">
        <v>4</v>
      </c>
      <c r="F16" s="16">
        <v>14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19.958605274921769</v>
      </c>
      <c r="F17" s="16">
        <v>2.21</v>
      </c>
      <c r="G17" s="15">
        <f>E17*116.9/50</f>
        <v>46.663219132767097</v>
      </c>
      <c r="H17" s="15">
        <f>E17*3.95/50</f>
        <v>1.57672981671882</v>
      </c>
      <c r="I17" s="15">
        <f>E17*0.5/50</f>
        <v>0.1995860527492177</v>
      </c>
      <c r="J17" s="14">
        <f>E17*24.15/50</f>
        <v>9.6400063477872138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29.864091559370529</v>
      </c>
      <c r="F18" s="16">
        <v>1.67</v>
      </c>
      <c r="G18" s="15">
        <f>E18*76/30</f>
        <v>75.655698617072005</v>
      </c>
      <c r="H18" s="15">
        <f>E18*1.44/30</f>
        <v>1.4334763948497853</v>
      </c>
      <c r="I18" s="15">
        <f>E18*0.36/30</f>
        <v>0.35836909871244632</v>
      </c>
      <c r="J18" s="14">
        <f>E18*13.14/30</f>
        <v>13.080472103004292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2023-01-30T09:00:29Z</dcterms:created>
  <dcterms:modified xsi:type="dcterms:W3CDTF">2023-01-30T09:00:43Z</dcterms:modified>
</cp:coreProperties>
</file>