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01D6384-EEF1-4189-AF00-416C3F93DF69}" xr6:coauthVersionLast="45" xr6:coauthVersionMax="45" xr10:uidLastSave="{00000000-0000-0000-0000-000000000000}"/>
  <bookViews>
    <workbookView xWindow="-120" yWindow="-120" windowWidth="29040" windowHeight="15840" xr2:uid="{283C0DF2-CDD6-4622-86CE-FBBE28BC3575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J4" i="1"/>
  <c r="E6" i="1"/>
  <c r="G6" i="1"/>
  <c r="H6" i="1"/>
  <c r="I6" i="1"/>
  <c r="J6" i="1"/>
  <c r="E18" i="1"/>
  <c r="G18" i="1" s="1"/>
  <c r="H18" i="1"/>
  <c r="I18" i="1"/>
  <c r="J18" i="1"/>
  <c r="F20" i="1"/>
</calcChain>
</file>

<file path=xl/sharedStrings.xml><?xml version="1.0" encoding="utf-8"?>
<sst xmlns="http://schemas.openxmlformats.org/spreadsheetml/2006/main" count="42" uniqueCount="41">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</sst>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95FE-37EB-49ED-A20E-960ACDDAFAD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68" t="s">
        <v>39</v>
      </c>
      <c r="C1" s="67"/>
      <c r="D1" s="66"/>
      <c r="E1" t="s">
        <v>38</v>
      </c>
      <c r="F1" s="65"/>
      <c r="I1" t="s">
        <v>37</v>
      </c>
      <c r="J1" s="64">
        <v>44868</v>
      </c>
    </row>
    <row r="2" spans="1:11" ht="7.5" customHeight="1" thickBot="1" x14ac:dyDescent="0.3"/>
    <row r="3" spans="1:11" ht="15.75" thickBot="1" x14ac:dyDescent="0.3">
      <c r="A3" s="63" t="s">
        <v>36</v>
      </c>
      <c r="B3" s="62" t="s">
        <v>35</v>
      </c>
      <c r="C3" s="62" t="s">
        <v>34</v>
      </c>
      <c r="D3" s="62" t="s">
        <v>33</v>
      </c>
      <c r="E3" s="62" t="s">
        <v>32</v>
      </c>
      <c r="F3" s="62" t="s">
        <v>31</v>
      </c>
      <c r="G3" s="62" t="s">
        <v>30</v>
      </c>
      <c r="H3" s="62" t="s">
        <v>29</v>
      </c>
      <c r="I3" s="62" t="s">
        <v>28</v>
      </c>
      <c r="J3" s="61" t="s">
        <v>27</v>
      </c>
    </row>
    <row r="4" spans="1:11" ht="30" x14ac:dyDescent="0.25">
      <c r="A4" s="51" t="s">
        <v>26</v>
      </c>
      <c r="B4" s="60" t="s">
        <v>25</v>
      </c>
      <c r="C4" s="19">
        <v>436</v>
      </c>
      <c r="D4" s="23" t="s">
        <v>24</v>
      </c>
      <c r="E4" s="59">
        <f>250+50</f>
        <v>300</v>
      </c>
      <c r="F4" s="9">
        <f>42.05+7.57</f>
        <v>49.62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23</v>
      </c>
      <c r="C5" s="19">
        <v>631</v>
      </c>
      <c r="D5" s="11" t="s">
        <v>22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21</v>
      </c>
      <c r="C6" s="19"/>
      <c r="D6" s="11" t="s">
        <v>20</v>
      </c>
      <c r="E6" s="10">
        <f>F6/111.85*1000+0.2</f>
        <v>19.511578006258386</v>
      </c>
      <c r="F6" s="9">
        <v>2.16</v>
      </c>
      <c r="G6" s="58">
        <f>E6*116.9/50</f>
        <v>45.618069378632107</v>
      </c>
      <c r="H6" s="58">
        <f>E6*3.95/50</f>
        <v>1.5414146624944127</v>
      </c>
      <c r="I6" s="58">
        <f>E6*0.5/50</f>
        <v>0.19511578006258387</v>
      </c>
      <c r="J6" s="57">
        <f>E6*24.15/50</f>
        <v>9.4240921770227999</v>
      </c>
    </row>
    <row r="7" spans="1:11" x14ac:dyDescent="0.25">
      <c r="A7" s="13"/>
      <c r="B7" s="43"/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655.51157800625833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28.25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23.22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49.635050071530756</v>
      </c>
      <c r="F18" s="9">
        <v>2.77</v>
      </c>
      <c r="G18" s="15">
        <f>E18*76/30</f>
        <v>125.74212684787791</v>
      </c>
      <c r="H18" s="15">
        <f>E18*1.44/30</f>
        <v>2.3824824034334764</v>
      </c>
      <c r="I18" s="15">
        <f>E18*0.36/30</f>
        <v>0.5956206008583691</v>
      </c>
      <c r="J18" s="14">
        <f>E18*13.14/30</f>
        <v>21.74015193133047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2022-10-31T08:46:47Z</dcterms:created>
  <dcterms:modified xsi:type="dcterms:W3CDTF">2022-10-31T08:47:02Z</dcterms:modified>
</cp:coreProperties>
</file>