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D6AE5E5-1057-402B-9B25-ED7F4E1982B4}" xr6:coauthVersionLast="45" xr6:coauthVersionMax="45" xr10:uidLastSave="{00000000-0000-0000-0000-000000000000}"/>
  <bookViews>
    <workbookView xWindow="-120" yWindow="-120" windowWidth="29040" windowHeight="15840" xr2:uid="{D6F4C22B-2640-4F28-808D-3DE0DE41AF39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F11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<sst xmlns="http://schemas.openxmlformats.org/spreadsheetml/2006/main" count="47" uniqueCount="46">
  <si>
    <t>Хлеб ржаной</t>
  </si>
  <si>
    <t>хлеб черн.</t>
  </si>
  <si>
    <t>Банан св.</t>
  </si>
  <si>
    <t>фрукт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</si>
  <si>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</si>
  <si>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</si>
  <si>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</si>
  <si>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</si>
  <si>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</si>
  <si>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</si>
  <si>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</si>
  <si>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</si>
  <si>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</si>
  <si>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</si>
  <si>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</si>
  <si>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</si>
  <si>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</si>
  <si>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</si>
  <si>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</si>
  <si>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</si>
  <si>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</si>
  <si>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</si>
  <si>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</si>
  <si>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</si>
  <si>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тет/пак</t>
  </si>
  <si>
    <t>гор.напиток</t>
  </si>
  <si>
    <t xml:space="preserve">150 </t>
  </si>
  <si>
    <t>Рис отварной</t>
  </si>
  <si>
    <t>гор.блюдо</t>
  </si>
  <si>
    <t>90</t>
  </si>
  <si>
    <t>Шницель рыбный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</si>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</sst>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1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0" fillId="0" borderId="8" xfId="0" applyBorder="1"/>
    <xf numFmtId="0" fontId="1" fillId="3" borderId="7" xfId="0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0" fontId="2" fillId="3" borderId="9" xfId="0" applyFont="1" applyFill="1" applyBorder="1"/>
    <xf numFmtId="49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7" xfId="0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 applyProtection="1">
      <alignment horizontal="left"/>
      <protection locked="0"/>
    </xf>
    <xf numFmtId="164" fontId="1" fillId="3" borderId="12" xfId="0" applyNumberFormat="1" applyFont="1" applyFill="1" applyBorder="1" applyAlignment="1" applyProtection="1">
      <alignment horizontal="left"/>
      <protection locked="0"/>
    </xf>
    <xf numFmtId="49" fontId="2" fillId="3" borderId="7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76F1D-F4FA-478C-B490-487F8F84588E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45</v>
      </c>
      <c r="B1" s="58" t="s">
        <v>44</v>
      </c>
      <c r="C1" s="57"/>
      <c r="D1" s="56"/>
      <c r="E1" t="s">
        <v>43</v>
      </c>
      <c r="F1" s="55"/>
      <c r="I1" t="s">
        <v>42</v>
      </c>
      <c r="J1" s="54">
        <v>44853</v>
      </c>
    </row>
    <row r="2" spans="1:10" ht="7.5" customHeight="1" thickBot="1" x14ac:dyDescent="0.3"/>
    <row r="3" spans="1:10" ht="15.75" thickBot="1" x14ac:dyDescent="0.3">
      <c r="A3" s="53" t="s">
        <v>41</v>
      </c>
      <c r="B3" s="52" t="s">
        <v>40</v>
      </c>
      <c r="C3" s="52" t="s">
        <v>39</v>
      </c>
      <c r="D3" s="52" t="s">
        <v>38</v>
      </c>
      <c r="E3" s="52" t="s">
        <v>37</v>
      </c>
      <c r="F3" s="52" t="s">
        <v>36</v>
      </c>
      <c r="G3" s="52" t="s">
        <v>35</v>
      </c>
      <c r="H3" s="52" t="s">
        <v>34</v>
      </c>
      <c r="I3" s="52" t="s">
        <v>33</v>
      </c>
      <c r="J3" s="51" t="s">
        <v>32</v>
      </c>
    </row>
    <row r="4" spans="1:10" ht="15.75" x14ac:dyDescent="0.25">
      <c r="A4" s="45" t="s">
        <v>31</v>
      </c>
      <c r="B4" s="50" t="s">
        <v>28</v>
      </c>
      <c r="C4" s="46">
        <v>388</v>
      </c>
      <c r="D4" s="37" t="s">
        <v>30</v>
      </c>
      <c r="E4" s="49" t="s">
        <v>29</v>
      </c>
      <c r="F4" s="35">
        <v>37.89</v>
      </c>
      <c r="G4" s="34">
        <v>176.4</v>
      </c>
      <c r="H4" s="34">
        <v>11.7</v>
      </c>
      <c r="I4" s="33">
        <v>7.92</v>
      </c>
      <c r="J4" s="32">
        <v>13.68</v>
      </c>
    </row>
    <row r="5" spans="1:10" ht="15.75" x14ac:dyDescent="0.25">
      <c r="A5" s="12"/>
      <c r="B5" s="18" t="s">
        <v>28</v>
      </c>
      <c r="C5" s="46">
        <v>511</v>
      </c>
      <c r="D5" s="37" t="s">
        <v>27</v>
      </c>
      <c r="E5" s="49" t="s">
        <v>26</v>
      </c>
      <c r="F5" s="35">
        <v>12.08</v>
      </c>
      <c r="G5" s="34">
        <v>154</v>
      </c>
      <c r="H5" s="34">
        <v>2.5</v>
      </c>
      <c r="I5" s="33">
        <v>4.2</v>
      </c>
      <c r="J5" s="32">
        <v>26.64</v>
      </c>
    </row>
    <row r="6" spans="1:10" ht="15.75" x14ac:dyDescent="0.25">
      <c r="A6" s="12"/>
      <c r="B6" s="18" t="s">
        <v>25</v>
      </c>
      <c r="C6" s="46">
        <v>707</v>
      </c>
      <c r="D6" s="37" t="s">
        <v>24</v>
      </c>
      <c r="E6" s="49" t="s">
        <v>23</v>
      </c>
      <c r="F6" s="35">
        <v>21.6</v>
      </c>
      <c r="G6" s="34">
        <v>108</v>
      </c>
      <c r="H6" s="34">
        <v>1.4</v>
      </c>
      <c r="I6" s="33"/>
      <c r="J6" s="32">
        <v>25.6</v>
      </c>
    </row>
    <row r="7" spans="1:10" ht="15.75" x14ac:dyDescent="0.25">
      <c r="A7" s="12"/>
      <c r="B7" s="18" t="s">
        <v>22</v>
      </c>
      <c r="C7" s="46"/>
      <c r="D7" s="37" t="s">
        <v>21</v>
      </c>
      <c r="E7" s="15">
        <v>38.3761287438534</v>
      </c>
      <c r="F7" s="35">
        <v>4.2699999999999996</v>
      </c>
      <c r="G7" s="13">
        <f>E7*116.9/50</f>
        <v>89.723389003129256</v>
      </c>
      <c r="H7" s="13">
        <f>E7*3.95/50</f>
        <v>3.0317141707644186</v>
      </c>
      <c r="I7" s="48">
        <f>E7*0.5/50</f>
        <v>0.38376128743853399</v>
      </c>
      <c r="J7" s="47">
        <f>E7*24.15/50</f>
        <v>18.535670183281191</v>
      </c>
    </row>
    <row r="8" spans="1:10" ht="16.5" thickBot="1" x14ac:dyDescent="0.3">
      <c r="A8" s="6"/>
      <c r="B8" s="5"/>
      <c r="C8" s="46"/>
      <c r="D8" s="37" t="s">
        <v>20</v>
      </c>
      <c r="E8" s="36" t="s">
        <v>19</v>
      </c>
      <c r="F8" s="35">
        <v>24.16</v>
      </c>
      <c r="G8" s="34">
        <v>116</v>
      </c>
      <c r="H8" s="34">
        <v>5.6</v>
      </c>
      <c r="I8" s="33">
        <v>6.4</v>
      </c>
      <c r="J8" s="32">
        <v>8.1999999999999993</v>
      </c>
    </row>
    <row r="9" spans="1:10" x14ac:dyDescent="0.25">
      <c r="A9" s="45" t="s">
        <v>18</v>
      </c>
      <c r="B9" s="44" t="s">
        <v>17</v>
      </c>
      <c r="C9" s="43"/>
      <c r="D9" s="42"/>
      <c r="E9" s="40"/>
      <c r="F9" s="41"/>
      <c r="G9" s="40"/>
      <c r="H9" s="40"/>
      <c r="I9" s="40"/>
      <c r="J9" s="39"/>
    </row>
    <row r="10" spans="1:10" ht="15.75" x14ac:dyDescent="0.25">
      <c r="A10" s="12"/>
      <c r="B10" s="38"/>
      <c r="C10" s="38"/>
      <c r="D10" s="37"/>
      <c r="E10" s="36"/>
      <c r="F10" s="35"/>
      <c r="G10" s="34"/>
      <c r="H10" s="34"/>
      <c r="I10" s="33"/>
      <c r="J10" s="32"/>
    </row>
    <row r="11" spans="1:10" ht="15.75" thickBot="1" x14ac:dyDescent="0.3">
      <c r="A11" s="6"/>
      <c r="B11" s="5"/>
      <c r="C11" s="5"/>
      <c r="D11" s="4"/>
      <c r="E11" s="2"/>
      <c r="F11" s="3">
        <f>SUM(F4:F9)</f>
        <v>99.999999999999986</v>
      </c>
      <c r="G11" s="2"/>
      <c r="H11" s="2"/>
      <c r="I11" s="2"/>
      <c r="J11" s="1"/>
    </row>
    <row r="12" spans="1:10" x14ac:dyDescent="0.25">
      <c r="A12" s="12" t="s">
        <v>16</v>
      </c>
      <c r="B12" s="31" t="s">
        <v>15</v>
      </c>
      <c r="C12" s="30"/>
      <c r="D12" s="29"/>
      <c r="E12" s="27"/>
      <c r="F12" s="28"/>
      <c r="G12" s="27"/>
      <c r="H12" s="27"/>
      <c r="I12" s="27"/>
      <c r="J12" s="26"/>
    </row>
    <row r="13" spans="1:10" ht="15.75" x14ac:dyDescent="0.25">
      <c r="A13" s="12"/>
      <c r="B13" s="18" t="s">
        <v>14</v>
      </c>
      <c r="C13" s="17">
        <v>139</v>
      </c>
      <c r="D13" s="25" t="s">
        <v>13</v>
      </c>
      <c r="E13" s="24" t="s">
        <v>12</v>
      </c>
      <c r="F13" s="14">
        <v>23.02</v>
      </c>
      <c r="G13" s="19">
        <v>135</v>
      </c>
      <c r="H13" s="19">
        <v>8.1</v>
      </c>
      <c r="I13" s="19">
        <v>6.6</v>
      </c>
      <c r="J13" s="19">
        <v>11.1</v>
      </c>
    </row>
    <row r="14" spans="1:10" ht="15.75" x14ac:dyDescent="0.25">
      <c r="A14" s="12"/>
      <c r="B14" s="18" t="s">
        <v>11</v>
      </c>
      <c r="C14" s="17">
        <v>433</v>
      </c>
      <c r="D14" s="16" t="s">
        <v>10</v>
      </c>
      <c r="E14" s="22" t="s">
        <v>9</v>
      </c>
      <c r="F14" s="14">
        <v>34.450000000000003</v>
      </c>
      <c r="G14" s="19">
        <v>305</v>
      </c>
      <c r="H14" s="19">
        <v>10.58</v>
      </c>
      <c r="I14" s="19">
        <v>28.17</v>
      </c>
      <c r="J14" s="19">
        <v>2.56</v>
      </c>
    </row>
    <row r="15" spans="1:10" ht="15.75" x14ac:dyDescent="0.25">
      <c r="A15" s="12"/>
      <c r="B15" s="18" t="s">
        <v>8</v>
      </c>
      <c r="C15" s="17">
        <v>516</v>
      </c>
      <c r="D15" s="16" t="s">
        <v>7</v>
      </c>
      <c r="E15" s="23">
        <v>150</v>
      </c>
      <c r="F15" s="14">
        <v>8.0500000000000007</v>
      </c>
      <c r="G15" s="19">
        <v>221</v>
      </c>
      <c r="H15" s="19">
        <v>5.32</v>
      </c>
      <c r="I15" s="19">
        <v>6.2</v>
      </c>
      <c r="J15" s="19">
        <v>35.299999999999997</v>
      </c>
    </row>
    <row r="16" spans="1:10" ht="15.75" x14ac:dyDescent="0.25">
      <c r="A16" s="12"/>
      <c r="B16" s="18" t="s">
        <v>6</v>
      </c>
      <c r="C16" s="17">
        <v>699</v>
      </c>
      <c r="D16" s="16" t="s">
        <v>5</v>
      </c>
      <c r="E16" s="22" t="s">
        <v>4</v>
      </c>
      <c r="F16" s="14">
        <v>4.49</v>
      </c>
      <c r="G16" s="19">
        <v>64.400000000000006</v>
      </c>
      <c r="H16" s="19">
        <v>2.2000000000000002</v>
      </c>
      <c r="I16" s="19">
        <v>0</v>
      </c>
      <c r="J16" s="19">
        <v>16.600000000000001</v>
      </c>
    </row>
    <row r="17" spans="1:10" ht="15.75" x14ac:dyDescent="0.25">
      <c r="A17" s="12"/>
      <c r="B17" s="18" t="s">
        <v>3</v>
      </c>
      <c r="C17" s="17"/>
      <c r="D17" s="21" t="s">
        <v>2</v>
      </c>
      <c r="E17" s="20">
        <v>174</v>
      </c>
      <c r="F17" s="14">
        <v>28.35</v>
      </c>
      <c r="G17" s="19">
        <v>60</v>
      </c>
      <c r="H17" s="19">
        <v>0.5</v>
      </c>
      <c r="I17" s="19">
        <v>0</v>
      </c>
      <c r="J17" s="19">
        <v>12.9</v>
      </c>
    </row>
    <row r="18" spans="1:10" ht="15.75" x14ac:dyDescent="0.25">
      <c r="A18" s="12"/>
      <c r="B18" s="18" t="s">
        <v>1</v>
      </c>
      <c r="C18" s="17"/>
      <c r="D18" s="16" t="s">
        <v>0</v>
      </c>
      <c r="E18" s="15">
        <v>29.327610872675201</v>
      </c>
      <c r="F18" s="14">
        <v>1.64</v>
      </c>
      <c r="G18" s="13">
        <f>E18*76/30</f>
        <v>74.296614210777165</v>
      </c>
      <c r="H18" s="13">
        <f>E18*1.44/30</f>
        <v>1.4077253218884096</v>
      </c>
      <c r="I18" s="13">
        <f>E18*0.36/30</f>
        <v>0.3519313304721024</v>
      </c>
      <c r="J18" s="13">
        <f>E18*13.14/30</f>
        <v>12.84549356223174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2022-10-17T07:39:58Z</dcterms:created>
  <dcterms:modified xsi:type="dcterms:W3CDTF">2022-10-17T07:40:10Z</dcterms:modified>
</cp:coreProperties>
</file>