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5D4F89FC-3970-454A-906E-1EAC8F0657A6}" xr6:coauthVersionLast="45" xr6:coauthVersionMax="45" xr10:uidLastSave="{00000000-0000-0000-0000-000000000000}"/>
  <bookViews>
    <workbookView xWindow="-120" yWindow="-120" windowWidth="29040" windowHeight="15840" xr2:uid="{8376DCC1-0401-4953-B379-95DCCD1BF885}"/>
  </bookViews>
  <sheets>
    <sheet name="сб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1" l="1"/>
  <c r="G9" i="1" s="1"/>
  <c r="E17" i="1"/>
  <c r="I17" i="1" s="1"/>
  <c r="H17" i="1"/>
  <c r="I9" i="1" l="1"/>
  <c r="G17" i="1"/>
  <c r="J9" i="1"/>
  <c r="H9" i="1"/>
  <c r="J17" i="1"/>
</calcChain>
</file>

<file path=xl/sharedStrings.xml><?xml version="1.0" encoding="utf-8"?>
<sst xmlns="http://schemas.openxmlformats.org/spreadsheetml/2006/main" count="47" uniqueCount="44">
  <si>
    <t>127</t>
  </si>
  <si>
    <t>Яблоко св.</t>
  </si>
  <si>
    <t>фрукт</t>
  </si>
  <si>
    <t>Хлеб ржаной</t>
  </si>
  <si>
    <t>хлеб черн.</t>
  </si>
  <si>
    <t>Чай с молоком</t>
  </si>
  <si>
    <t>сладкое</t>
  </si>
  <si>
    <t>150</t>
  </si>
  <si>
    <t>Сырники из творога со сгущенным молоком</t>
  </si>
  <si>
    <t>2 блюдо</t>
  </si>
  <si>
    <t>286</t>
  </si>
  <si>
    <t>Щи из св.капусты с мясом, сметана, зелень</t>
  </si>
  <si>
    <t>1 блюдо</t>
  </si>
  <si>
    <t>закуска</t>
  </si>
  <si>
    <t>Обед</t>
  </si>
  <si>
    <t>Завтрак 2</t>
  </si>
  <si>
    <t>Батон</t>
  </si>
  <si>
    <t>хлеб</t>
  </si>
  <si>
    <t>38</t>
  </si>
  <si>
    <t>Мини-тортик</t>
  </si>
  <si>
    <t>200</t>
  </si>
  <si>
    <t>Молочный коктейль «Чудо»</t>
  </si>
  <si>
    <t>гор.напиток</t>
  </si>
  <si>
    <t>50</t>
  </si>
  <si>
    <t>Помидор св.</t>
  </si>
  <si>
    <t>гор.блюдо</t>
  </si>
  <si>
    <t>Греча отварная</t>
  </si>
  <si>
    <t>105</t>
  </si>
  <si>
    <t>Фрикадельки в соусе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</si>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</sst>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Arial"/>
      <family val="2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26"/>
        <bgColor indexed="43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1" fontId="1" fillId="2" borderId="1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1" fontId="1" fillId="2" borderId="4" xfId="1" applyNumberFormat="1" applyFill="1" applyBorder="1" applyProtection="1">
      <protection locked="0"/>
    </xf>
    <xf numFmtId="1" fontId="1" fillId="2" borderId="5" xfId="1" applyNumberFormat="1" applyFill="1" applyBorder="1" applyProtection="1">
      <protection locked="0"/>
    </xf>
    <xf numFmtId="2" fontId="1" fillId="2" borderId="5" xfId="1" applyNumberFormat="1" applyFill="1" applyBorder="1" applyProtection="1">
      <protection locked="0"/>
    </xf>
    <xf numFmtId="0" fontId="1" fillId="2" borderId="5" xfId="1" applyFill="1" applyBorder="1" applyAlignment="1" applyProtection="1">
      <alignment wrapText="1"/>
      <protection locked="0"/>
    </xf>
    <xf numFmtId="0" fontId="1" fillId="2" borderId="5" xfId="1" applyFill="1" applyBorder="1" applyProtection="1">
      <protection locked="0"/>
    </xf>
    <xf numFmtId="0" fontId="1" fillId="0" borderId="6" xfId="1" applyBorder="1"/>
    <xf numFmtId="1" fontId="1" fillId="2" borderId="7" xfId="1" applyNumberFormat="1" applyFill="1" applyBorder="1" applyProtection="1">
      <protection locked="0"/>
    </xf>
    <xf numFmtId="1" fontId="1" fillId="2" borderId="8" xfId="1" applyNumberFormat="1" applyFill="1" applyBorder="1" applyProtection="1">
      <protection locked="0"/>
    </xf>
    <xf numFmtId="2" fontId="1" fillId="3" borderId="8" xfId="1" applyNumberFormat="1" applyFill="1" applyBorder="1" applyProtection="1">
      <protection locked="0"/>
    </xf>
    <xf numFmtId="1" fontId="1" fillId="3" borderId="8" xfId="1" applyNumberFormat="1" applyFill="1" applyBorder="1" applyProtection="1">
      <protection locked="0"/>
    </xf>
    <xf numFmtId="0" fontId="1" fillId="3" borderId="8" xfId="1" applyFill="1" applyBorder="1" applyAlignment="1" applyProtection="1">
      <alignment wrapText="1"/>
      <protection locked="0"/>
    </xf>
    <xf numFmtId="0" fontId="1" fillId="3" borderId="8" xfId="1" applyFill="1" applyBorder="1" applyProtection="1">
      <protection locked="0"/>
    </xf>
    <xf numFmtId="0" fontId="1" fillId="0" borderId="8" xfId="1" applyBorder="1"/>
    <xf numFmtId="0" fontId="2" fillId="3" borderId="8" xfId="0" applyFont="1" applyFill="1" applyBorder="1" applyAlignment="1">
      <alignment horizontal="left"/>
    </xf>
    <xf numFmtId="2" fontId="3" fillId="3" borderId="8" xfId="0" applyNumberFormat="1" applyFont="1" applyFill="1" applyBorder="1" applyAlignment="1">
      <alignment horizontal="center"/>
    </xf>
    <xf numFmtId="49" fontId="3" fillId="3" borderId="8" xfId="0" applyNumberFormat="1" applyFont="1" applyFill="1" applyBorder="1" applyAlignment="1">
      <alignment horizontal="center"/>
    </xf>
    <xf numFmtId="0" fontId="3" fillId="3" borderId="8" xfId="0" applyFont="1" applyFill="1" applyBorder="1"/>
    <xf numFmtId="0" fontId="4" fillId="3" borderId="8" xfId="0" applyFont="1" applyFill="1" applyBorder="1" applyAlignment="1">
      <alignment horizontal="center"/>
    </xf>
    <xf numFmtId="2" fontId="2" fillId="3" borderId="8" xfId="0" applyNumberFormat="1" applyFont="1" applyFill="1" applyBorder="1" applyAlignment="1">
      <alignment horizontal="left"/>
    </xf>
    <xf numFmtId="1" fontId="3" fillId="3" borderId="8" xfId="0" applyNumberFormat="1" applyFont="1" applyFill="1" applyBorder="1" applyAlignment="1">
      <alignment horizontal="center"/>
    </xf>
    <xf numFmtId="2" fontId="5" fillId="3" borderId="8" xfId="0" applyNumberFormat="1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left"/>
    </xf>
    <xf numFmtId="0" fontId="3" fillId="3" borderId="8" xfId="0" applyFont="1" applyFill="1" applyBorder="1" applyAlignment="1">
      <alignment wrapText="1"/>
    </xf>
    <xf numFmtId="1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0" fontId="1" fillId="2" borderId="10" xfId="1" applyFill="1" applyBorder="1" applyAlignment="1" applyProtection="1">
      <alignment wrapText="1"/>
      <protection locked="0"/>
    </xf>
    <xf numFmtId="0" fontId="1" fillId="2" borderId="10" xfId="1" applyFill="1" applyBorder="1" applyProtection="1">
      <protection locked="0"/>
    </xf>
    <xf numFmtId="0" fontId="1" fillId="0" borderId="10" xfId="1" applyBorder="1"/>
    <xf numFmtId="2" fontId="1" fillId="2" borderId="8" xfId="1" applyNumberFormat="1" applyFill="1" applyBorder="1" applyProtection="1">
      <protection locked="0"/>
    </xf>
    <xf numFmtId="0" fontId="1" fillId="2" borderId="8" xfId="1" applyFill="1" applyBorder="1" applyAlignment="1" applyProtection="1">
      <alignment wrapText="1"/>
      <protection locked="0"/>
    </xf>
    <xf numFmtId="0" fontId="1" fillId="2" borderId="8" xfId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0" fontId="1" fillId="2" borderId="12" xfId="1" applyFill="1" applyBorder="1" applyProtection="1">
      <protection locked="0"/>
    </xf>
    <xf numFmtId="0" fontId="1" fillId="4" borderId="12" xfId="1" applyFill="1" applyBorder="1"/>
    <xf numFmtId="0" fontId="1" fillId="0" borderId="13" xfId="1" applyBorder="1"/>
    <xf numFmtId="0" fontId="1" fillId="0" borderId="12" xfId="1" applyBorder="1"/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0" fontId="1" fillId="0" borderId="16" xfId="1" applyBorder="1" applyAlignment="1">
      <alignment horizontal="center"/>
    </xf>
    <xf numFmtId="0" fontId="1" fillId="0" borderId="0" xfId="1"/>
    <xf numFmtId="14" fontId="1" fillId="2" borderId="8" xfId="1" applyNumberFormat="1" applyFill="1" applyBorder="1" applyProtection="1">
      <protection locked="0"/>
    </xf>
    <xf numFmtId="49" fontId="1" fillId="2" borderId="8" xfId="1" applyNumberFormat="1" applyFill="1" applyBorder="1" applyProtection="1">
      <protection locked="0"/>
    </xf>
    <xf numFmtId="0" fontId="1" fillId="2" borderId="8" xfId="1" applyFill="1" applyBorder="1" applyProtection="1">
      <protection locked="0"/>
    </xf>
  </cellXfs>
  <cellStyles count="2">
    <cellStyle name="Excel Built-in Normal" xfId="1" xr:uid="{0B91CE35-BB9F-466F-BB89-025B6887A49F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152D3-383B-4127-8E26-6F0A31E62F25}">
  <dimension ref="A1:J21"/>
  <sheetViews>
    <sheetView tabSelected="1" zoomScaleNormal="100" workbookViewId="0">
      <selection activeCell="I10" sqref="I10"/>
    </sheetView>
  </sheetViews>
  <sheetFormatPr defaultColWidth="11.5703125" defaultRowHeight="12.75" x14ac:dyDescent="0.2"/>
  <cols>
    <col min="2" max="2" width="11" customWidth="1"/>
    <col min="3" max="3" width="8" customWidth="1"/>
    <col min="4" max="4" width="27" customWidth="1"/>
  </cols>
  <sheetData>
    <row r="1" spans="1:10" ht="15" x14ac:dyDescent="0.25">
      <c r="A1" s="51" t="s">
        <v>43</v>
      </c>
      <c r="B1" s="54" t="s">
        <v>42</v>
      </c>
      <c r="C1" s="54"/>
      <c r="D1" s="54"/>
      <c r="E1" s="51" t="s">
        <v>41</v>
      </c>
      <c r="F1" s="53"/>
      <c r="G1" s="51"/>
      <c r="H1" s="51"/>
      <c r="I1" s="51" t="s">
        <v>40</v>
      </c>
      <c r="J1" s="52">
        <v>44849</v>
      </c>
    </row>
    <row r="2" spans="1:10" ht="15.75" thickBot="1" x14ac:dyDescent="0.3">
      <c r="A2" s="51"/>
      <c r="B2" s="51"/>
      <c r="C2" s="51"/>
      <c r="D2" s="51"/>
      <c r="E2" s="51"/>
      <c r="F2" s="51"/>
      <c r="G2" s="51"/>
      <c r="H2" s="51"/>
      <c r="I2" s="51"/>
      <c r="J2" s="51"/>
    </row>
    <row r="3" spans="1:10" ht="15.75" thickBot="1" x14ac:dyDescent="0.3">
      <c r="A3" s="50" t="s">
        <v>39</v>
      </c>
      <c r="B3" s="49" t="s">
        <v>38</v>
      </c>
      <c r="C3" s="49" t="s">
        <v>37</v>
      </c>
      <c r="D3" s="49" t="s">
        <v>36</v>
      </c>
      <c r="E3" s="49" t="s">
        <v>35</v>
      </c>
      <c r="F3" s="49" t="s">
        <v>34</v>
      </c>
      <c r="G3" s="49" t="s">
        <v>33</v>
      </c>
      <c r="H3" s="49" t="s">
        <v>32</v>
      </c>
      <c r="I3" s="49" t="s">
        <v>31</v>
      </c>
      <c r="J3" s="48" t="s">
        <v>30</v>
      </c>
    </row>
    <row r="4" spans="1:10" ht="16.5" thickBot="1" x14ac:dyDescent="0.3">
      <c r="A4" s="46" t="s">
        <v>29</v>
      </c>
      <c r="B4" s="47" t="s">
        <v>25</v>
      </c>
      <c r="C4" s="24">
        <v>469</v>
      </c>
      <c r="D4" s="23" t="s">
        <v>28</v>
      </c>
      <c r="E4" s="22" t="s">
        <v>27</v>
      </c>
      <c r="F4" s="21">
        <v>21.93</v>
      </c>
      <c r="G4" s="20">
        <v>212</v>
      </c>
      <c r="H4" s="20">
        <v>8.42</v>
      </c>
      <c r="I4" s="20">
        <v>11.69</v>
      </c>
      <c r="J4" s="20">
        <v>9</v>
      </c>
    </row>
    <row r="5" spans="1:10" ht="16.5" thickBot="1" x14ac:dyDescent="0.3">
      <c r="A5" s="12"/>
      <c r="B5" s="47" t="s">
        <v>25</v>
      </c>
      <c r="C5" s="24">
        <v>508</v>
      </c>
      <c r="D5" s="23" t="s">
        <v>26</v>
      </c>
      <c r="E5" s="22" t="s">
        <v>7</v>
      </c>
      <c r="F5" s="21">
        <v>13.05</v>
      </c>
      <c r="G5" s="20">
        <v>202</v>
      </c>
      <c r="H5" s="20">
        <v>5.6</v>
      </c>
      <c r="I5" s="20">
        <v>7.2</v>
      </c>
      <c r="J5" s="20">
        <v>27.5</v>
      </c>
    </row>
    <row r="6" spans="1:10" ht="15.75" x14ac:dyDescent="0.25">
      <c r="A6" s="12"/>
      <c r="B6" s="47" t="s">
        <v>25</v>
      </c>
      <c r="C6" s="24"/>
      <c r="D6" s="23" t="s">
        <v>24</v>
      </c>
      <c r="E6" s="22" t="s">
        <v>23</v>
      </c>
      <c r="F6" s="21">
        <v>6.19</v>
      </c>
      <c r="G6" s="20">
        <v>7</v>
      </c>
      <c r="H6" s="20">
        <v>1.4</v>
      </c>
      <c r="I6" s="20">
        <v>0</v>
      </c>
      <c r="J6" s="20">
        <v>1.2</v>
      </c>
    </row>
    <row r="7" spans="1:10" ht="15.75" x14ac:dyDescent="0.25">
      <c r="A7" s="12"/>
      <c r="B7" s="19" t="s">
        <v>22</v>
      </c>
      <c r="C7" s="24"/>
      <c r="D7" s="23" t="s">
        <v>21</v>
      </c>
      <c r="E7" s="22" t="s">
        <v>20</v>
      </c>
      <c r="F7" s="21">
        <v>38.22</v>
      </c>
      <c r="G7" s="20">
        <v>123</v>
      </c>
      <c r="H7" s="20">
        <v>5.9</v>
      </c>
      <c r="I7" s="20">
        <v>6.8</v>
      </c>
      <c r="J7" s="20">
        <v>12.9</v>
      </c>
    </row>
    <row r="8" spans="1:10" ht="15.75" x14ac:dyDescent="0.25">
      <c r="A8" s="12"/>
      <c r="B8" s="19"/>
      <c r="C8" s="24"/>
      <c r="D8" s="23" t="s">
        <v>19</v>
      </c>
      <c r="E8" s="22" t="s">
        <v>18</v>
      </c>
      <c r="F8" s="21">
        <v>16.66</v>
      </c>
      <c r="G8" s="20">
        <v>207</v>
      </c>
      <c r="H8" s="20">
        <v>8.1999999999999993</v>
      </c>
      <c r="I8" s="20">
        <v>11.2</v>
      </c>
      <c r="J8" s="20">
        <v>12</v>
      </c>
    </row>
    <row r="9" spans="1:10" ht="16.5" thickBot="1" x14ac:dyDescent="0.3">
      <c r="A9" s="6"/>
      <c r="B9" s="19" t="s">
        <v>17</v>
      </c>
      <c r="C9" s="24"/>
      <c r="D9" s="23" t="s">
        <v>16</v>
      </c>
      <c r="E9" s="26">
        <f>F9/111.85*1000+0.2</f>
        <v>35.515154224407695</v>
      </c>
      <c r="F9" s="21">
        <v>3.95</v>
      </c>
      <c r="G9" s="25">
        <f>E9*116.9/50</f>
        <v>83.034430576665201</v>
      </c>
      <c r="H9" s="25">
        <f>E9*3.95/50</f>
        <v>2.8056971837282081</v>
      </c>
      <c r="I9" s="25">
        <f>E9*0.5/50</f>
        <v>0.35515154224407697</v>
      </c>
      <c r="J9" s="25">
        <f>E9*24.15/50</f>
        <v>17.153819490388916</v>
      </c>
    </row>
    <row r="10" spans="1:10" ht="15" x14ac:dyDescent="0.25">
      <c r="A10" s="46" t="s">
        <v>15</v>
      </c>
      <c r="B10" s="45"/>
      <c r="C10" s="44"/>
      <c r="D10" s="43"/>
      <c r="E10" s="41"/>
      <c r="F10" s="42"/>
      <c r="G10" s="41"/>
      <c r="H10" s="41"/>
      <c r="I10" s="41"/>
      <c r="J10" s="40"/>
    </row>
    <row r="11" spans="1:10" ht="15" x14ac:dyDescent="0.25">
      <c r="A11" s="12"/>
      <c r="B11" s="39"/>
      <c r="C11" s="39"/>
      <c r="D11" s="38"/>
      <c r="E11" s="14"/>
      <c r="F11" s="37"/>
      <c r="G11" s="14"/>
      <c r="H11" s="14"/>
      <c r="I11" s="14"/>
      <c r="J11" s="13"/>
    </row>
    <row r="12" spans="1:10" ht="15.75" thickBot="1" x14ac:dyDescent="0.3">
      <c r="A12" s="6"/>
      <c r="B12" s="5"/>
      <c r="C12" s="5"/>
      <c r="D12" s="4"/>
      <c r="E12" s="2"/>
      <c r="F12" s="3"/>
      <c r="G12" s="2"/>
      <c r="H12" s="2"/>
      <c r="I12" s="2"/>
      <c r="J12" s="1"/>
    </row>
    <row r="13" spans="1:10" ht="15" x14ac:dyDescent="0.25">
      <c r="A13" s="12" t="s">
        <v>14</v>
      </c>
      <c r="B13" s="36" t="s">
        <v>13</v>
      </c>
      <c r="C13" s="35"/>
      <c r="D13" s="34"/>
      <c r="E13" s="32"/>
      <c r="F13" s="33"/>
      <c r="G13" s="32"/>
      <c r="H13" s="32"/>
      <c r="I13" s="32"/>
      <c r="J13" s="31"/>
    </row>
    <row r="14" spans="1:10" ht="31.5" x14ac:dyDescent="0.25">
      <c r="A14" s="12"/>
      <c r="B14" s="19" t="s">
        <v>12</v>
      </c>
      <c r="C14" s="24">
        <v>124</v>
      </c>
      <c r="D14" s="30" t="s">
        <v>11</v>
      </c>
      <c r="E14" s="22" t="s">
        <v>10</v>
      </c>
      <c r="F14" s="21">
        <v>25.15</v>
      </c>
      <c r="G14" s="20">
        <v>142</v>
      </c>
      <c r="H14" s="20">
        <v>5.4</v>
      </c>
      <c r="I14" s="20">
        <v>5.6</v>
      </c>
      <c r="J14" s="20">
        <v>17.36</v>
      </c>
    </row>
    <row r="15" spans="1:10" ht="31.5" x14ac:dyDescent="0.25">
      <c r="A15" s="12"/>
      <c r="B15" s="19" t="s">
        <v>9</v>
      </c>
      <c r="C15" s="24">
        <v>294</v>
      </c>
      <c r="D15" s="30" t="s">
        <v>8</v>
      </c>
      <c r="E15" s="22" t="s">
        <v>7</v>
      </c>
      <c r="F15" s="21">
        <v>45.04</v>
      </c>
      <c r="G15" s="20">
        <v>427</v>
      </c>
      <c r="H15" s="20">
        <v>29</v>
      </c>
      <c r="I15" s="20">
        <v>20</v>
      </c>
      <c r="J15" s="20">
        <v>49.8</v>
      </c>
    </row>
    <row r="16" spans="1:10" ht="15.75" x14ac:dyDescent="0.25">
      <c r="A16" s="12"/>
      <c r="B16" s="19" t="s">
        <v>6</v>
      </c>
      <c r="C16" s="24">
        <v>685</v>
      </c>
      <c r="D16" s="29" t="s">
        <v>5</v>
      </c>
      <c r="E16" s="28">
        <v>180</v>
      </c>
      <c r="F16" s="27">
        <v>6.5</v>
      </c>
      <c r="G16" s="20">
        <v>64.400000000000006</v>
      </c>
      <c r="H16" s="20">
        <v>2.2000000000000002</v>
      </c>
      <c r="I16" s="20">
        <v>0</v>
      </c>
      <c r="J16" s="20">
        <v>16.600000000000001</v>
      </c>
    </row>
    <row r="17" spans="1:10" ht="15.75" x14ac:dyDescent="0.25">
      <c r="A17" s="12"/>
      <c r="B17" s="19" t="s">
        <v>4</v>
      </c>
      <c r="C17" s="24"/>
      <c r="D17" s="23" t="s">
        <v>3</v>
      </c>
      <c r="E17" s="26">
        <f>F17/55.92*1000</f>
        <v>30.579399141630898</v>
      </c>
      <c r="F17" s="21">
        <v>1.71</v>
      </c>
      <c r="G17" s="25">
        <f>E17*76/30</f>
        <v>77.46781115879827</v>
      </c>
      <c r="H17" s="25">
        <f>E17*1.44/30</f>
        <v>1.4678111587982832</v>
      </c>
      <c r="I17" s="25">
        <f>E17*0.36/30</f>
        <v>0.36695278969957079</v>
      </c>
      <c r="J17" s="25">
        <f>E17*13.14/30</f>
        <v>13.393776824034335</v>
      </c>
    </row>
    <row r="18" spans="1:10" ht="15.75" x14ac:dyDescent="0.25">
      <c r="A18" s="12"/>
      <c r="B18" s="19" t="s">
        <v>2</v>
      </c>
      <c r="C18" s="24"/>
      <c r="D18" s="23" t="s">
        <v>1</v>
      </c>
      <c r="E18" s="22" t="s">
        <v>0</v>
      </c>
      <c r="F18" s="21">
        <v>21.6</v>
      </c>
      <c r="G18" s="20">
        <v>63</v>
      </c>
      <c r="H18" s="20">
        <v>0.60000000000000009</v>
      </c>
      <c r="I18" s="20">
        <v>0</v>
      </c>
      <c r="J18" s="20">
        <v>15.8</v>
      </c>
    </row>
    <row r="19" spans="1:10" ht="15" x14ac:dyDescent="0.25">
      <c r="A19" s="12"/>
      <c r="B19" s="19"/>
      <c r="C19" s="18"/>
      <c r="D19" s="17"/>
      <c r="E19" s="16"/>
      <c r="F19" s="15"/>
      <c r="G19" s="14"/>
      <c r="H19" s="14"/>
      <c r="I19" s="14"/>
      <c r="J19" s="13"/>
    </row>
    <row r="20" spans="1:10" ht="15" x14ac:dyDescent="0.25">
      <c r="A20" s="12"/>
      <c r="B20" s="11"/>
      <c r="C20" s="11"/>
      <c r="D20" s="10"/>
      <c r="E20" s="8"/>
      <c r="F20" s="9"/>
      <c r="G20" s="8"/>
      <c r="H20" s="8"/>
      <c r="I20" s="8"/>
      <c r="J20" s="7"/>
    </row>
    <row r="21" spans="1:10" ht="15.75" thickBot="1" x14ac:dyDescent="0.3">
      <c r="A21" s="6"/>
      <c r="B21" s="5"/>
      <c r="C21" s="5"/>
      <c r="D21" s="4"/>
      <c r="E21" s="2"/>
      <c r="F21" s="3"/>
      <c r="G21" s="2"/>
      <c r="H21" s="2"/>
      <c r="I21" s="2"/>
      <c r="J21" s="1"/>
    </row>
  </sheetData>
  <sheetProtection selectLockedCells="1" selectUnlockedCells="1"/>
  <mergeCells count="1">
    <mergeCell ref="B1:D1"/>
  </mergeCells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2022-10-10T05:16:52Z</dcterms:created>
  <dcterms:modified xsi:type="dcterms:W3CDTF">2022-10-10T05:17:07Z</dcterms:modified>
</cp:coreProperties>
</file>