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A6E5840-AD7B-40BA-B0E7-A4CE3529CE3A}" xr6:coauthVersionLast="45" xr6:coauthVersionMax="45" xr10:uidLastSave="{00000000-0000-0000-0000-000000000000}"/>
  <bookViews>
    <workbookView xWindow="-120" yWindow="-120" windowWidth="29040" windowHeight="15840" xr2:uid="{7FB1BAAC-8935-47D1-91BB-C372B9E4C92E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18" i="1"/>
  <c r="G18" i="1"/>
  <c r="H18" i="1"/>
  <c r="I18" i="1"/>
  <c r="J18" i="1"/>
  <c r="E19" i="1"/>
  <c r="G19" i="1" s="1"/>
  <c r="J19" i="1" l="1"/>
  <c r="I19" i="1"/>
  <c r="H19" i="1"/>
</calcChain>
</file>

<file path=xl/sharedStrings.xml><?xml version="1.0" encoding="utf-8"?>
<sst xmlns="http://schemas.openxmlformats.org/spreadsheetml/2006/main" count="46" uniqueCount="42">
  <si>
    <t>Батон</t>
  </si>
  <si>
    <t>хлеб   бел.</t>
  </si>
  <si>
    <t>Хлеб ржаной</t>
  </si>
  <si>
    <t>хлеб черн.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</si>
  <si>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</si>
  <si>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</si>
  <si>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</si>
  <si>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</si>
  <si>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</si>
  <si>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</si>
  <si>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</si>
  <si>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</si>
  <si>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</si>
  <si>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</si>
  <si>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</si>
  <si>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</si>
  <si>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</si>
  <si>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</si>
  <si>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Завтрак 2</t>
  </si>
  <si>
    <t>Печенье Чоко-пай</t>
  </si>
  <si>
    <t xml:space="preserve">180 </t>
  </si>
  <si>
    <t>Напиток лимонный</t>
  </si>
  <si>
    <t>гор.напиток</t>
  </si>
  <si>
    <t>Картофельное пюре</t>
  </si>
  <si>
    <t>гор.блюдо</t>
  </si>
  <si>
    <t>90</t>
  </si>
  <si>
    <t>Рыба запечённая /филе/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</si>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</sst>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2" fillId="3" borderId="7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1" fontId="3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0" borderId="9" xfId="1" applyBorder="1"/>
    <xf numFmtId="1" fontId="1" fillId="2" borderId="10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30C5E9E0-0B17-40A0-8424-B4DCA7CBE8A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E7A6-9C4C-4B92-A7FB-36DCC12A6EB3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1" max="1" width="11.140625" customWidth="1"/>
    <col min="3" max="3" width="8.42578125" customWidth="1"/>
    <col min="4" max="4" width="25.28515625" customWidth="1"/>
    <col min="6" max="6" width="10.85546875" customWidth="1"/>
    <col min="7" max="7" width="12.28515625" customWidth="1"/>
    <col min="8" max="9" width="10.7109375" customWidth="1"/>
  </cols>
  <sheetData>
    <row r="1" spans="1:10" ht="15" x14ac:dyDescent="0.25">
      <c r="A1" s="45" t="s">
        <v>41</v>
      </c>
      <c r="B1" s="48" t="s">
        <v>40</v>
      </c>
      <c r="C1" s="48"/>
      <c r="D1" s="48"/>
      <c r="E1" s="45" t="s">
        <v>39</v>
      </c>
      <c r="F1" s="47"/>
      <c r="G1" s="45"/>
      <c r="H1" s="45"/>
      <c r="I1" s="45" t="s">
        <v>38</v>
      </c>
      <c r="J1" s="46">
        <v>44848</v>
      </c>
    </row>
    <row r="2" spans="1:10" ht="15.75" thickBot="1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5.75" thickBot="1" x14ac:dyDescent="0.3">
      <c r="A3" s="44" t="s">
        <v>37</v>
      </c>
      <c r="B3" s="43" t="s">
        <v>36</v>
      </c>
      <c r="C3" s="43" t="s">
        <v>35</v>
      </c>
      <c r="D3" s="43" t="s">
        <v>34</v>
      </c>
      <c r="E3" s="43" t="s">
        <v>33</v>
      </c>
      <c r="F3" s="43" t="s">
        <v>32</v>
      </c>
      <c r="G3" s="43" t="s">
        <v>31</v>
      </c>
      <c r="H3" s="43" t="s">
        <v>30</v>
      </c>
      <c r="I3" s="43" t="s">
        <v>29</v>
      </c>
      <c r="J3" s="42" t="s">
        <v>28</v>
      </c>
    </row>
    <row r="4" spans="1:10" ht="16.5" thickBot="1" x14ac:dyDescent="0.3">
      <c r="A4" s="40" t="s">
        <v>27</v>
      </c>
      <c r="B4" s="41" t="s">
        <v>24</v>
      </c>
      <c r="C4" s="17">
        <v>377</v>
      </c>
      <c r="D4" s="16" t="s">
        <v>26</v>
      </c>
      <c r="E4" s="21" t="s">
        <v>25</v>
      </c>
      <c r="F4" s="14">
        <v>62.69</v>
      </c>
      <c r="G4" s="20">
        <v>231</v>
      </c>
      <c r="H4" s="20">
        <v>13.2</v>
      </c>
      <c r="I4" s="20">
        <v>11.1</v>
      </c>
      <c r="J4" s="20">
        <v>19.3</v>
      </c>
    </row>
    <row r="5" spans="1:10" ht="15.75" x14ac:dyDescent="0.25">
      <c r="A5" s="12"/>
      <c r="B5" s="41" t="s">
        <v>24</v>
      </c>
      <c r="C5" s="17">
        <v>520</v>
      </c>
      <c r="D5" s="16" t="s">
        <v>23</v>
      </c>
      <c r="E5" s="21" t="s">
        <v>7</v>
      </c>
      <c r="F5" s="14">
        <v>13.27</v>
      </c>
      <c r="G5" s="20">
        <v>109.7</v>
      </c>
      <c r="H5" s="20">
        <v>3.2</v>
      </c>
      <c r="I5" s="20">
        <v>6.8</v>
      </c>
      <c r="J5" s="20">
        <v>21.24</v>
      </c>
    </row>
    <row r="6" spans="1:10" ht="15.75" x14ac:dyDescent="0.25">
      <c r="A6" s="12"/>
      <c r="B6" s="18" t="s">
        <v>22</v>
      </c>
      <c r="C6" s="17">
        <v>699</v>
      </c>
      <c r="D6" s="16" t="s">
        <v>21</v>
      </c>
      <c r="E6" s="21" t="s">
        <v>20</v>
      </c>
      <c r="F6" s="14">
        <v>4.5</v>
      </c>
      <c r="G6" s="20">
        <v>64.400000000000006</v>
      </c>
      <c r="H6" s="20">
        <v>2.2000000000000002</v>
      </c>
      <c r="I6" s="20">
        <v>0</v>
      </c>
      <c r="J6" s="20">
        <v>16.600000000000001</v>
      </c>
    </row>
    <row r="7" spans="1:10" ht="15.75" x14ac:dyDescent="0.25">
      <c r="A7" s="12"/>
      <c r="B7" s="18"/>
      <c r="C7" s="17"/>
      <c r="D7" s="16" t="s">
        <v>19</v>
      </c>
      <c r="E7" s="14">
        <v>30</v>
      </c>
      <c r="F7" s="14">
        <v>13.64</v>
      </c>
      <c r="G7" s="20">
        <v>207</v>
      </c>
      <c r="H7" s="20">
        <v>2.7</v>
      </c>
      <c r="I7" s="20">
        <v>8.4</v>
      </c>
      <c r="J7" s="20">
        <v>31</v>
      </c>
    </row>
    <row r="8" spans="1:10" ht="15.75" x14ac:dyDescent="0.25">
      <c r="A8" s="12"/>
      <c r="B8" s="18" t="s">
        <v>1</v>
      </c>
      <c r="C8" s="17"/>
      <c r="D8" s="16" t="s">
        <v>0</v>
      </c>
      <c r="E8" s="15">
        <v>52.949217702279903</v>
      </c>
      <c r="F8" s="14">
        <v>5.9</v>
      </c>
      <c r="G8" s="13">
        <f>E8*116.9/50</f>
        <v>123.79527098793042</v>
      </c>
      <c r="H8" s="13">
        <f>E8*3.95/50</f>
        <v>4.1829881984801123</v>
      </c>
      <c r="I8" s="13">
        <f>E8*0.5/50</f>
        <v>0.52949217702279905</v>
      </c>
      <c r="J8" s="13">
        <f>E8*24.15/50</f>
        <v>25.574472150201192</v>
      </c>
    </row>
    <row r="9" spans="1:10" ht="15.75" thickBot="1" x14ac:dyDescent="0.3">
      <c r="A9" s="6"/>
      <c r="B9" s="5"/>
      <c r="C9" s="5"/>
      <c r="D9" s="4"/>
      <c r="E9" s="2"/>
      <c r="F9" s="3"/>
      <c r="G9" s="2"/>
      <c r="H9" s="30"/>
      <c r="I9" s="2"/>
      <c r="J9" s="1"/>
    </row>
    <row r="10" spans="1:10" ht="15" x14ac:dyDescent="0.25">
      <c r="A10" s="40" t="s">
        <v>18</v>
      </c>
      <c r="B10" s="39"/>
      <c r="C10" s="38"/>
      <c r="D10" s="37"/>
      <c r="E10" s="35"/>
      <c r="F10" s="36"/>
      <c r="G10" s="35"/>
      <c r="H10" s="35"/>
      <c r="I10" s="35"/>
      <c r="J10" s="34"/>
    </row>
    <row r="11" spans="1:10" ht="15" x14ac:dyDescent="0.25">
      <c r="A11" s="12"/>
      <c r="B11" s="33"/>
      <c r="C11" s="33"/>
      <c r="D11" s="32"/>
      <c r="E11" s="30"/>
      <c r="F11" s="31"/>
      <c r="G11" s="30"/>
      <c r="H11" s="30"/>
      <c r="I11" s="30"/>
      <c r="J11" s="29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" x14ac:dyDescent="0.25">
      <c r="A13" s="12" t="s">
        <v>17</v>
      </c>
      <c r="B13" s="28" t="s">
        <v>16</v>
      </c>
      <c r="C13" s="27"/>
      <c r="D13" s="26"/>
      <c r="E13" s="24"/>
      <c r="F13" s="25"/>
      <c r="G13" s="24"/>
      <c r="H13" s="24"/>
      <c r="I13" s="24"/>
      <c r="J13" s="23"/>
    </row>
    <row r="14" spans="1:10" ht="47.25" x14ac:dyDescent="0.25">
      <c r="A14" s="12"/>
      <c r="B14" s="18" t="s">
        <v>15</v>
      </c>
      <c r="C14" s="17">
        <v>132</v>
      </c>
      <c r="D14" s="22" t="s">
        <v>14</v>
      </c>
      <c r="E14" s="21" t="s">
        <v>13</v>
      </c>
      <c r="F14" s="14">
        <v>28.01</v>
      </c>
      <c r="G14" s="20">
        <v>145</v>
      </c>
      <c r="H14" s="20">
        <v>6.9</v>
      </c>
      <c r="I14" s="20">
        <v>7</v>
      </c>
      <c r="J14" s="20">
        <v>13.3</v>
      </c>
    </row>
    <row r="15" spans="1:10" ht="15.75" x14ac:dyDescent="0.25">
      <c r="A15" s="12"/>
      <c r="B15" s="18" t="s">
        <v>12</v>
      </c>
      <c r="C15" s="17">
        <v>493</v>
      </c>
      <c r="D15" s="16" t="s">
        <v>11</v>
      </c>
      <c r="E15" s="21" t="s">
        <v>10</v>
      </c>
      <c r="F15" s="14">
        <v>42.21</v>
      </c>
      <c r="G15" s="20">
        <v>139</v>
      </c>
      <c r="H15" s="20">
        <v>11.5</v>
      </c>
      <c r="I15" s="20">
        <v>9.36</v>
      </c>
      <c r="J15" s="20">
        <v>2.16</v>
      </c>
    </row>
    <row r="16" spans="1:10" ht="15.75" x14ac:dyDescent="0.25">
      <c r="A16" s="12"/>
      <c r="B16" s="18" t="s">
        <v>9</v>
      </c>
      <c r="C16" s="17">
        <v>511</v>
      </c>
      <c r="D16" s="16" t="s">
        <v>8</v>
      </c>
      <c r="E16" s="21" t="s">
        <v>7</v>
      </c>
      <c r="F16" s="14">
        <v>12.08</v>
      </c>
      <c r="G16" s="20">
        <v>154</v>
      </c>
      <c r="H16" s="20">
        <v>2.5</v>
      </c>
      <c r="I16" s="20">
        <v>4.2</v>
      </c>
      <c r="J16" s="20">
        <v>26.64</v>
      </c>
    </row>
    <row r="17" spans="1:10" ht="15.75" x14ac:dyDescent="0.25">
      <c r="A17" s="12"/>
      <c r="B17" s="18" t="s">
        <v>6</v>
      </c>
      <c r="C17" s="17">
        <v>705</v>
      </c>
      <c r="D17" s="16" t="s">
        <v>5</v>
      </c>
      <c r="E17" s="21" t="s">
        <v>4</v>
      </c>
      <c r="F17" s="14">
        <v>10</v>
      </c>
      <c r="G17" s="20">
        <v>82</v>
      </c>
      <c r="H17" s="20">
        <v>0.4</v>
      </c>
      <c r="I17" s="20">
        <v>0.2</v>
      </c>
      <c r="J17" s="20">
        <v>20</v>
      </c>
    </row>
    <row r="18" spans="1:10" ht="15.75" x14ac:dyDescent="0.25">
      <c r="A18" s="12"/>
      <c r="B18" s="18" t="s">
        <v>3</v>
      </c>
      <c r="C18" s="17"/>
      <c r="D18" s="16" t="s">
        <v>2</v>
      </c>
      <c r="E18" s="19">
        <f>F18/55.92*1000</f>
        <v>30.042918454935627</v>
      </c>
      <c r="F18" s="14">
        <v>1.6800000000000002</v>
      </c>
      <c r="G18" s="13">
        <f>E18*76/30</f>
        <v>76.108726752503586</v>
      </c>
      <c r="H18" s="13">
        <f>E18*1.44/30</f>
        <v>1.4420600858369101</v>
      </c>
      <c r="I18" s="13">
        <f>E18*0.36/30</f>
        <v>0.36051502145922754</v>
      </c>
      <c r="J18" s="13">
        <f>E18*13.14/30</f>
        <v>13.158798283261804</v>
      </c>
    </row>
    <row r="19" spans="1:10" ht="15.75" x14ac:dyDescent="0.25">
      <c r="A19" s="12"/>
      <c r="B19" s="18" t="s">
        <v>1</v>
      </c>
      <c r="C19" s="17"/>
      <c r="D19" s="16" t="s">
        <v>0</v>
      </c>
      <c r="E19" s="15">
        <f>F19/111.85*1000+0.1</f>
        <v>53.922083147071973</v>
      </c>
      <c r="F19" s="14">
        <v>6.02</v>
      </c>
      <c r="G19" s="13">
        <f>E19*116.9/50</f>
        <v>126.06983039785428</v>
      </c>
      <c r="H19" s="13">
        <f>E19*3.95/50</f>
        <v>4.2598445686186857</v>
      </c>
      <c r="I19" s="13">
        <f>E19*0.5/50</f>
        <v>0.53922083147071975</v>
      </c>
      <c r="J19" s="13">
        <f>E19*24.15/50</f>
        <v>26.044366160035761</v>
      </c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2022-10-10T05:16:14Z</dcterms:created>
  <dcterms:modified xsi:type="dcterms:W3CDTF">2022-10-10T05:16:34Z</dcterms:modified>
</cp:coreProperties>
</file>